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171013\김숙효\학교현장실습\2018-1\학교배정\배정결과\"/>
    </mc:Choice>
  </mc:AlternateContent>
  <bookViews>
    <workbookView xWindow="0" yWindow="0" windowWidth="28800" windowHeight="12165" firstSheet="1" activeTab="1" xr2:uid="{D15226CD-AEFF-4CEE-97F2-741A458578EA}"/>
  </bookViews>
  <sheets>
    <sheet name="학부" sheetId="2" state="hidden" r:id="rId1"/>
    <sheet name="학부배정결과" sheetId="1" r:id="rId2"/>
  </sheets>
  <definedNames>
    <definedName name="_xlnm._FilterDatabase" localSheetId="0" hidden="1">학부!$A$1:$L$1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9" i="1" l="1"/>
  <c r="C8" i="1"/>
  <c r="C6" i="1"/>
  <c r="C7" i="1"/>
</calcChain>
</file>

<file path=xl/sharedStrings.xml><?xml version="1.0" encoding="utf-8"?>
<sst xmlns="http://schemas.openxmlformats.org/spreadsheetml/2006/main" count="1656" uniqueCount="621">
  <si>
    <t>대학구분</t>
    <phoneticPr fontId="4" type="noConversion"/>
  </si>
  <si>
    <t>전공</t>
    <phoneticPr fontId="4" type="noConversion"/>
  </si>
  <si>
    <t>학번</t>
    <phoneticPr fontId="4" type="noConversion"/>
  </si>
  <si>
    <t>이름</t>
    <phoneticPr fontId="4" type="noConversion"/>
  </si>
  <si>
    <t>성별</t>
    <phoneticPr fontId="4" type="noConversion"/>
  </si>
  <si>
    <t>배정학교</t>
    <phoneticPr fontId="4" type="noConversion"/>
  </si>
  <si>
    <t>여성</t>
  </si>
  <si>
    <t>중앙고</t>
    <phoneticPr fontId="3" type="noConversion"/>
  </si>
  <si>
    <t>04.30-05.25</t>
  </si>
  <si>
    <t>남성</t>
  </si>
  <si>
    <t>개운중</t>
    <phoneticPr fontId="3" type="noConversion"/>
  </si>
  <si>
    <t>국어</t>
    <phoneticPr fontId="4" type="noConversion"/>
  </si>
  <si>
    <t>수학교육</t>
  </si>
  <si>
    <t>경희고</t>
    <phoneticPr fontId="3" type="noConversion"/>
  </si>
  <si>
    <t>05.07-06.01</t>
  </si>
  <si>
    <t>수학</t>
    <phoneticPr fontId="4" type="noConversion"/>
  </si>
  <si>
    <t>원묵중</t>
    <phoneticPr fontId="3" type="noConversion"/>
  </si>
  <si>
    <t>고대부중</t>
    <phoneticPr fontId="3" type="noConversion"/>
  </si>
  <si>
    <t>05.04-06.01</t>
  </si>
  <si>
    <t>영어</t>
  </si>
  <si>
    <t>03.26-04.20</t>
  </si>
  <si>
    <t>가정</t>
  </si>
  <si>
    <t>중랑중</t>
    <phoneticPr fontId="3" type="noConversion"/>
  </si>
  <si>
    <t>04.02-04.27</t>
  </si>
  <si>
    <t>경희고</t>
    <phoneticPr fontId="4" type="noConversion"/>
  </si>
  <si>
    <t>국어교육</t>
  </si>
  <si>
    <t>국어</t>
  </si>
  <si>
    <t>고대부고</t>
    <phoneticPr fontId="3" type="noConversion"/>
  </si>
  <si>
    <t>05.01-05.28</t>
  </si>
  <si>
    <t>해성여고</t>
    <phoneticPr fontId="3" type="noConversion"/>
  </si>
  <si>
    <t>중앙중</t>
    <phoneticPr fontId="3" type="noConversion"/>
  </si>
  <si>
    <t>05.08-06.01</t>
  </si>
  <si>
    <t>수학</t>
  </si>
  <si>
    <t>종암중</t>
    <phoneticPr fontId="3" type="noConversion"/>
  </si>
  <si>
    <t>역사</t>
  </si>
  <si>
    <t>창문여중</t>
    <phoneticPr fontId="3" type="noConversion"/>
  </si>
  <si>
    <t>김도희</t>
  </si>
  <si>
    <t>환일고</t>
    <phoneticPr fontId="3" type="noConversion"/>
  </si>
  <si>
    <t>고대부고</t>
    <phoneticPr fontId="4" type="noConversion"/>
  </si>
  <si>
    <t>생물</t>
  </si>
  <si>
    <t>환일중</t>
    <phoneticPr fontId="3" type="noConversion"/>
  </si>
  <si>
    <t>역사교육과</t>
  </si>
  <si>
    <t>전문상담</t>
  </si>
  <si>
    <t>청원고</t>
    <phoneticPr fontId="3" type="noConversion"/>
  </si>
  <si>
    <t>중앙중</t>
    <phoneticPr fontId="4" type="noConversion"/>
  </si>
  <si>
    <t>석관중</t>
    <phoneticPr fontId="3" type="noConversion"/>
  </si>
  <si>
    <t>경희중</t>
    <phoneticPr fontId="4" type="noConversion"/>
  </si>
  <si>
    <t>성일중</t>
    <phoneticPr fontId="4" type="noConversion"/>
  </si>
  <si>
    <t>하계중</t>
    <phoneticPr fontId="3" type="noConversion"/>
  </si>
  <si>
    <t>가정교육</t>
  </si>
  <si>
    <t>체육</t>
  </si>
  <si>
    <t>성일중</t>
    <phoneticPr fontId="3" type="noConversion"/>
  </si>
  <si>
    <t>일반사회</t>
  </si>
  <si>
    <t>한영중</t>
    <phoneticPr fontId="3" type="noConversion"/>
  </si>
  <si>
    <t>휘경여중</t>
    <phoneticPr fontId="3" type="noConversion"/>
  </si>
  <si>
    <t>체육교육</t>
  </si>
  <si>
    <t>개운중</t>
    <phoneticPr fontId="4" type="noConversion"/>
  </si>
  <si>
    <t>정나은</t>
  </si>
  <si>
    <t>청원고</t>
    <phoneticPr fontId="4" type="noConversion"/>
  </si>
  <si>
    <t>김민정</t>
  </si>
  <si>
    <t>정보.컴퓨터</t>
    <phoneticPr fontId="4" type="noConversion"/>
  </si>
  <si>
    <t>원묵고</t>
    <phoneticPr fontId="3" type="noConversion"/>
  </si>
  <si>
    <t>창문여고</t>
    <phoneticPr fontId="4" type="noConversion"/>
  </si>
  <si>
    <t>창동중</t>
    <phoneticPr fontId="4" type="noConversion"/>
  </si>
  <si>
    <t>유한공고</t>
    <phoneticPr fontId="3" type="noConversion"/>
  </si>
  <si>
    <t>고대부중</t>
    <phoneticPr fontId="4" type="noConversion"/>
  </si>
  <si>
    <t>실습학교</t>
    <phoneticPr fontId="3" type="noConversion"/>
  </si>
  <si>
    <t>실습기간</t>
    <phoneticPr fontId="3" type="noConversion"/>
  </si>
  <si>
    <t>실습과목</t>
    <phoneticPr fontId="3" type="noConversion"/>
  </si>
  <si>
    <t>확인사항</t>
    <phoneticPr fontId="3" type="noConversion"/>
  </si>
  <si>
    <t>본인이름 확인</t>
    <phoneticPr fontId="3" type="noConversion"/>
  </si>
  <si>
    <t>구분</t>
    <phoneticPr fontId="3" type="noConversion"/>
  </si>
  <si>
    <t>배정결과</t>
    <phoneticPr fontId="3" type="noConversion"/>
  </si>
  <si>
    <t>비고</t>
    <phoneticPr fontId="3" type="noConversion"/>
  </si>
  <si>
    <t>이*은</t>
  </si>
  <si>
    <t>이*영</t>
  </si>
  <si>
    <t>김*희</t>
  </si>
  <si>
    <t>박*원</t>
  </si>
  <si>
    <t>김*은</t>
  </si>
  <si>
    <t>박*진</t>
  </si>
  <si>
    <t>최*라</t>
  </si>
  <si>
    <t>정*은</t>
  </si>
  <si>
    <t>김*정</t>
  </si>
  <si>
    <t>김*경</t>
  </si>
  <si>
    <t>김*영</t>
  </si>
  <si>
    <t>이*정</t>
  </si>
  <si>
    <t>박*희</t>
  </si>
  <si>
    <t>학번입력</t>
    <phoneticPr fontId="3" type="noConversion"/>
  </si>
  <si>
    <t>2018-1학기 학교배정 결과안내(학번을 입력해주세요)</t>
    <phoneticPr fontId="3" type="noConversion"/>
  </si>
  <si>
    <t xml:space="preserve">※ 학번을 입력하면 배정결과를 확인할 수 있습니다. </t>
    <phoneticPr fontId="3" type="noConversion"/>
  </si>
  <si>
    <t>사범대학</t>
  </si>
  <si>
    <t>국어교육과</t>
  </si>
  <si>
    <t>이성재</t>
  </si>
  <si>
    <t>010-2916-2120</t>
    <phoneticPr fontId="4" type="noConversion"/>
  </si>
  <si>
    <t>수학교육과</t>
  </si>
  <si>
    <t>서정원</t>
  </si>
  <si>
    <t>010-8850-6085</t>
    <phoneticPr fontId="4" type="noConversion"/>
  </si>
  <si>
    <t>경희중</t>
    <phoneticPr fontId="3" type="noConversion"/>
  </si>
  <si>
    <t>김겨레</t>
  </si>
  <si>
    <t>010-3323-9089</t>
  </si>
  <si>
    <t>박세진</t>
  </si>
  <si>
    <t>010-3312-1279</t>
  </si>
  <si>
    <t>남기윤</t>
  </si>
  <si>
    <t>010-6816-2447</t>
    <phoneticPr fontId="4" type="noConversion"/>
  </si>
  <si>
    <t>가정교육과</t>
  </si>
  <si>
    <t>김홍기</t>
  </si>
  <si>
    <t>010-3151-7290</t>
  </si>
  <si>
    <t>가정</t>
    <phoneticPr fontId="4" type="noConversion"/>
  </si>
  <si>
    <t>영어교육과</t>
  </si>
  <si>
    <t>유현진</t>
  </si>
  <si>
    <t>010-2769-5409</t>
  </si>
  <si>
    <t>영어</t>
    <phoneticPr fontId="4" type="noConversion"/>
  </si>
  <si>
    <t>김한희</t>
  </si>
  <si>
    <t>010-7644-1539</t>
  </si>
  <si>
    <t>지리교육과</t>
  </si>
  <si>
    <t>한가원</t>
  </si>
  <si>
    <t>010-6228-0843</t>
  </si>
  <si>
    <t>윤병기</t>
  </si>
  <si>
    <t>010-7703-3372</t>
  </si>
  <si>
    <t>전동기</t>
  </si>
  <si>
    <t>010-6671-4757</t>
    <phoneticPr fontId="4" type="noConversion"/>
  </si>
  <si>
    <t>일반대학 교직과정</t>
  </si>
  <si>
    <t>문과대학</t>
  </si>
  <si>
    <t>영어영문학과</t>
  </si>
  <si>
    <t>김수현</t>
  </si>
  <si>
    <t>010-4751-8439</t>
  </si>
  <si>
    <t>청원중</t>
    <phoneticPr fontId="3" type="noConversion"/>
  </si>
  <si>
    <t>이과대학</t>
  </si>
  <si>
    <t>지구환경과학과</t>
  </si>
  <si>
    <t>이혜림</t>
  </si>
  <si>
    <t>010-7220-6114</t>
  </si>
  <si>
    <t>지구과학</t>
  </si>
  <si>
    <t>장선애</t>
  </si>
  <si>
    <t>010-9271-7141</t>
  </si>
  <si>
    <t>창동중</t>
    <phoneticPr fontId="3" type="noConversion"/>
  </si>
  <si>
    <t>원희상</t>
  </si>
  <si>
    <t>010-2628-0676</t>
  </si>
  <si>
    <t>이수아</t>
  </si>
  <si>
    <t>010-2251-3531</t>
  </si>
  <si>
    <t>고려대학교</t>
  </si>
  <si>
    <t>심준보</t>
  </si>
  <si>
    <t>010-7636-3858</t>
  </si>
  <si>
    <t>국어국문학과</t>
  </si>
  <si>
    <t>김미송</t>
  </si>
  <si>
    <t>010-5295-1830</t>
  </si>
  <si>
    <t>전예울</t>
  </si>
  <si>
    <t>010-6407-3169</t>
  </si>
  <si>
    <t>수학교육학과</t>
  </si>
  <si>
    <t>이재현</t>
  </si>
  <si>
    <t>010-4931-8939</t>
  </si>
  <si>
    <t>고혜림</t>
  </si>
  <si>
    <t>010-4051-8469</t>
  </si>
  <si>
    <t>김영서</t>
  </si>
  <si>
    <t>010-5043-3398</t>
  </si>
  <si>
    <t>송성은</t>
  </si>
  <si>
    <t>010-2028-4003</t>
  </si>
  <si>
    <t>성유화</t>
  </si>
  <si>
    <t>010-6776-1806</t>
    <phoneticPr fontId="4" type="noConversion"/>
  </si>
  <si>
    <t>010-2999-3298</t>
  </si>
  <si>
    <t>송화성</t>
  </si>
  <si>
    <t>010-9986-6938</t>
  </si>
  <si>
    <t>오유근</t>
  </si>
  <si>
    <t>010-3261-0129</t>
  </si>
  <si>
    <t>문한서</t>
  </si>
  <si>
    <t>010-6268-5898</t>
  </si>
  <si>
    <t>지리</t>
  </si>
  <si>
    <t>김현경</t>
  </si>
  <si>
    <t>010-6663-7015</t>
  </si>
  <si>
    <t>수학과</t>
  </si>
  <si>
    <t>조근영</t>
  </si>
  <si>
    <t>010-7520-3889</t>
  </si>
  <si>
    <t>고아름</t>
  </si>
  <si>
    <t>010-3938-7136</t>
  </si>
  <si>
    <t>권의정</t>
  </si>
  <si>
    <t>010-9939-6319</t>
  </si>
  <si>
    <t>고려대학교 사범대학</t>
  </si>
  <si>
    <t>임정규</t>
  </si>
  <si>
    <t>010-3762-4280</t>
  </si>
  <si>
    <t>김소정</t>
  </si>
  <si>
    <t>010-5062-7698</t>
  </si>
  <si>
    <t>남우현</t>
  </si>
  <si>
    <t>010-8662-7135</t>
  </si>
  <si>
    <t>김수혁</t>
  </si>
  <si>
    <t>010-5223-6752</t>
  </si>
  <si>
    <t>체육교육과</t>
  </si>
  <si>
    <t>송현준</t>
  </si>
  <si>
    <t>010-8846-8127</t>
  </si>
  <si>
    <t>안예리</t>
  </si>
  <si>
    <t>010-6430-0264</t>
  </si>
  <si>
    <t>조예나</t>
  </si>
  <si>
    <t>010-3208-9768</t>
  </si>
  <si>
    <t>전일중</t>
    <phoneticPr fontId="3" type="noConversion"/>
  </si>
  <si>
    <t>강지영</t>
  </si>
  <si>
    <t>010-6241-5013</t>
  </si>
  <si>
    <t>오정민</t>
  </si>
  <si>
    <t>010-2943-0367</t>
  </si>
  <si>
    <t>강지연</t>
  </si>
  <si>
    <t>010-3627-9423</t>
  </si>
  <si>
    <t>정명진</t>
  </si>
  <si>
    <t>010-9389-3924</t>
  </si>
  <si>
    <t>김지현</t>
  </si>
  <si>
    <t>010-8972-9860</t>
  </si>
  <si>
    <t>교육학과/ 이중전공은 체육교육과입니다.</t>
  </si>
  <si>
    <t>오병우</t>
  </si>
  <si>
    <t>010-4102-7113</t>
    <phoneticPr fontId="4" type="noConversion"/>
  </si>
  <si>
    <t>정회찬</t>
  </si>
  <si>
    <t>010-7686-1898</t>
  </si>
  <si>
    <t>청원중</t>
    <phoneticPr fontId="4" type="noConversion"/>
  </si>
  <si>
    <t>이채은</t>
  </si>
  <si>
    <t>010-3066-8685</t>
  </si>
  <si>
    <t>정수연</t>
  </si>
  <si>
    <t>010-3578-7230</t>
  </si>
  <si>
    <t>금선호</t>
  </si>
  <si>
    <t>010-7999-4165</t>
  </si>
  <si>
    <t>010-4404-8766</t>
  </si>
  <si>
    <t>채도영</t>
  </si>
  <si>
    <t>010-8252-7521</t>
  </si>
  <si>
    <t>경동고</t>
    <phoneticPr fontId="3" type="noConversion"/>
  </si>
  <si>
    <t>김기현</t>
  </si>
  <si>
    <t>010-6485-7255</t>
  </si>
  <si>
    <t>이현석</t>
  </si>
  <si>
    <t>010-9750-4047</t>
  </si>
  <si>
    <t>김영효</t>
  </si>
  <si>
    <t>010-9666-5617</t>
    <phoneticPr fontId="4" type="noConversion"/>
  </si>
  <si>
    <t>교육학과</t>
  </si>
  <si>
    <t>이가희</t>
  </si>
  <si>
    <t>010-4936-9172</t>
  </si>
  <si>
    <t>길음중</t>
    <phoneticPr fontId="3" type="noConversion"/>
  </si>
  <si>
    <t>04.09-05.04</t>
  </si>
  <si>
    <t>강유신</t>
  </si>
  <si>
    <t>010-9893-3797</t>
  </si>
  <si>
    <t>경희여고</t>
    <phoneticPr fontId="4" type="noConversion"/>
  </si>
  <si>
    <t>05.08-06.04</t>
  </si>
  <si>
    <t>최영인</t>
  </si>
  <si>
    <t>010-3021-2196</t>
  </si>
  <si>
    <t>이수빈</t>
  </si>
  <si>
    <t>010-6876-2798</t>
  </si>
  <si>
    <t>창문여고</t>
    <phoneticPr fontId="3" type="noConversion"/>
  </si>
  <si>
    <t>공통사회</t>
    <phoneticPr fontId="4" type="noConversion"/>
  </si>
  <si>
    <t>이근영</t>
  </si>
  <si>
    <t>010-9526-6421</t>
  </si>
  <si>
    <t>정경대학</t>
  </si>
  <si>
    <t>행정학과</t>
  </si>
  <si>
    <t>전현수</t>
  </si>
  <si>
    <t>010-3086-3539</t>
  </si>
  <si>
    <t>황종희</t>
  </si>
  <si>
    <t>010-3936-3503</t>
  </si>
  <si>
    <t>정혜원</t>
  </si>
  <si>
    <t>010-3968-3611</t>
  </si>
  <si>
    <t>010-7760-7593</t>
  </si>
  <si>
    <t>가정교육학과</t>
  </si>
  <si>
    <t>김건정</t>
  </si>
  <si>
    <t>010-3832-8544</t>
  </si>
  <si>
    <t>박수빈</t>
  </si>
  <si>
    <t>010-2571-7505</t>
  </si>
  <si>
    <t>김지수</t>
  </si>
  <si>
    <t>010-2973-8387</t>
    <phoneticPr fontId="4" type="noConversion"/>
  </si>
  <si>
    <t>오상무</t>
  </si>
  <si>
    <t>010-2041-3397</t>
  </si>
  <si>
    <t>전일중</t>
    <phoneticPr fontId="4" type="noConversion"/>
  </si>
  <si>
    <t>중어중문학과</t>
  </si>
  <si>
    <t>조경민</t>
  </si>
  <si>
    <t>010-8804-0448</t>
  </si>
  <si>
    <t>중국어</t>
  </si>
  <si>
    <t>강다혜</t>
  </si>
  <si>
    <t>010-9238-6717</t>
  </si>
  <si>
    <t>이과대</t>
  </si>
  <si>
    <t>물리학과</t>
  </si>
  <si>
    <t>이규승</t>
  </si>
  <si>
    <t>010-7767-5740</t>
  </si>
  <si>
    <t>물리</t>
    <phoneticPr fontId="4" type="noConversion"/>
  </si>
  <si>
    <t>소수민</t>
  </si>
  <si>
    <t>010-2262-8456</t>
  </si>
  <si>
    <t>김진경</t>
  </si>
  <si>
    <t>010-3919-3172</t>
    <phoneticPr fontId="4" type="noConversion"/>
  </si>
  <si>
    <t>어지수</t>
  </si>
  <si>
    <t>010-2966-6828</t>
  </si>
  <si>
    <t>장기훈</t>
  </si>
  <si>
    <t>010-5095-0944</t>
  </si>
  <si>
    <t>가정교욱과</t>
  </si>
  <si>
    <t>안미량</t>
  </si>
  <si>
    <t>010-4112-1644</t>
  </si>
  <si>
    <t>엄혜원</t>
  </si>
  <si>
    <t>010-3345-7505</t>
  </si>
  <si>
    <t>박예나</t>
  </si>
  <si>
    <t>010-4454-1378</t>
  </si>
  <si>
    <t>길음중</t>
    <phoneticPr fontId="4" type="noConversion"/>
  </si>
  <si>
    <t>이수연</t>
  </si>
  <si>
    <t>010-7624-5607</t>
  </si>
  <si>
    <t>생명과학대학</t>
  </si>
  <si>
    <t>생명과학부</t>
  </si>
  <si>
    <t>정승호</t>
  </si>
  <si>
    <t>010-6438-9609</t>
  </si>
  <si>
    <t>조혜선</t>
  </si>
  <si>
    <t>010-5604-1706</t>
  </si>
  <si>
    <t>오지은</t>
  </si>
  <si>
    <t>010-3462-0225</t>
  </si>
  <si>
    <t>정신여중</t>
    <phoneticPr fontId="4" type="noConversion"/>
  </si>
  <si>
    <t>정다희</t>
  </si>
  <si>
    <t>010-8529-6966</t>
  </si>
  <si>
    <t>경희여고</t>
    <phoneticPr fontId="3" type="noConversion"/>
  </si>
  <si>
    <t>이수정</t>
  </si>
  <si>
    <t>010-4123-3693</t>
  </si>
  <si>
    <t>원광희</t>
  </si>
  <si>
    <t>010-6605-4448</t>
  </si>
  <si>
    <t xml:space="preserve">한문학과 </t>
  </si>
  <si>
    <t>한송림</t>
  </si>
  <si>
    <t>010-3182-6017</t>
  </si>
  <si>
    <t>한문</t>
  </si>
  <si>
    <t>박나윤</t>
  </si>
  <si>
    <t>010-2221-5738</t>
  </si>
  <si>
    <t>한승준</t>
  </si>
  <si>
    <t>010-8904-4282</t>
  </si>
  <si>
    <t>송현근</t>
  </si>
  <si>
    <t>010-2274-6337</t>
  </si>
  <si>
    <t>대경상업고등학교</t>
    <phoneticPr fontId="4" type="noConversion"/>
  </si>
  <si>
    <t>정유경</t>
  </si>
  <si>
    <t>010-4749-1536</t>
  </si>
  <si>
    <t>박효진</t>
  </si>
  <si>
    <t>010-3282-1672</t>
  </si>
  <si>
    <t>강승규</t>
  </si>
  <si>
    <t>010-9283-5372</t>
    <phoneticPr fontId="4" type="noConversion"/>
  </si>
  <si>
    <t>이소연</t>
  </si>
  <si>
    <t>010-2084-9204</t>
  </si>
  <si>
    <t>박재원</t>
  </si>
  <si>
    <t>010-9481-3231</t>
  </si>
  <si>
    <t>표재희</t>
  </si>
  <si>
    <t>010-3657-9784</t>
  </si>
  <si>
    <t>대광고등학교</t>
    <phoneticPr fontId="3" type="noConversion"/>
  </si>
  <si>
    <t>최혁민</t>
  </si>
  <si>
    <t>010-9585-2435</t>
  </si>
  <si>
    <t>장은수</t>
  </si>
  <si>
    <t>010-9899-1649</t>
    <phoneticPr fontId="4" type="noConversion"/>
  </si>
  <si>
    <t>휘경여중</t>
    <phoneticPr fontId="4" type="noConversion"/>
  </si>
  <si>
    <t>김소림</t>
  </si>
  <si>
    <t>010-3319-3721</t>
  </si>
  <si>
    <t>박인호</t>
  </si>
  <si>
    <t>010-5127-6013</t>
  </si>
  <si>
    <t>박동우</t>
  </si>
  <si>
    <t>010-7103-5144</t>
  </si>
  <si>
    <t>원묵중</t>
    <phoneticPr fontId="4" type="noConversion"/>
  </si>
  <si>
    <t>심리학과</t>
  </si>
  <si>
    <t>윤이정</t>
  </si>
  <si>
    <t>010-2733-1994</t>
  </si>
  <si>
    <t>최정혁</t>
  </si>
  <si>
    <t>010-5775-6168</t>
  </si>
  <si>
    <t>임한나</t>
  </si>
  <si>
    <t>010-6830-6260</t>
  </si>
  <si>
    <t>한성여중</t>
    <phoneticPr fontId="3" type="noConversion"/>
  </si>
  <si>
    <t>03.19-04.13</t>
  </si>
  <si>
    <t>김슬이</t>
  </si>
  <si>
    <t>010-9667-9646</t>
    <phoneticPr fontId="4" type="noConversion"/>
  </si>
  <si>
    <t>신영주</t>
  </si>
  <si>
    <t>010-9269-8550</t>
  </si>
  <si>
    <t>정원재</t>
  </si>
  <si>
    <t>010-8930-5517</t>
  </si>
  <si>
    <t>김민수</t>
  </si>
  <si>
    <t>010-2664-9621</t>
  </si>
  <si>
    <t>박성률</t>
  </si>
  <si>
    <t>010-2836-3706</t>
  </si>
  <si>
    <t>허윤영</t>
  </si>
  <si>
    <t>010-7330-9983</t>
  </si>
  <si>
    <t>나경석</t>
  </si>
  <si>
    <t>010-2582-9443</t>
  </si>
  <si>
    <t>문준호</t>
  </si>
  <si>
    <t>010-3113-2382</t>
  </si>
  <si>
    <t>이상은</t>
  </si>
  <si>
    <t>010-7766-0136</t>
  </si>
  <si>
    <t>황수연</t>
  </si>
  <si>
    <t>010-9913-9239</t>
  </si>
  <si>
    <t>김진우</t>
  </si>
  <si>
    <t>010-2905-1269</t>
  </si>
  <si>
    <t>조해동</t>
  </si>
  <si>
    <t>010-4893-5435</t>
  </si>
  <si>
    <t>현종석</t>
  </si>
  <si>
    <t>010-2031-9555</t>
  </si>
  <si>
    <t>백은영</t>
  </si>
  <si>
    <t>010-9152-6980</t>
  </si>
  <si>
    <t>혜원여중</t>
    <phoneticPr fontId="3" type="noConversion"/>
  </si>
  <si>
    <t>윤동환</t>
  </si>
  <si>
    <t>010-4875-2970</t>
  </si>
  <si>
    <t>한영중</t>
    <phoneticPr fontId="4" type="noConversion"/>
  </si>
  <si>
    <t>김지은</t>
  </si>
  <si>
    <t>010-5589-2679</t>
  </si>
  <si>
    <t>사범대</t>
  </si>
  <si>
    <t>이휘형</t>
  </si>
  <si>
    <t>010-7714-2031</t>
    <phoneticPr fontId="4" type="noConversion"/>
  </si>
  <si>
    <t>김재철</t>
  </si>
  <si>
    <t>010-8343-5797</t>
  </si>
  <si>
    <t>박현희</t>
  </si>
  <si>
    <t>010-2665-2413</t>
    <phoneticPr fontId="4" type="noConversion"/>
  </si>
  <si>
    <t>유문옥</t>
  </si>
  <si>
    <t>010-4640-8583</t>
  </si>
  <si>
    <t>정지연</t>
  </si>
  <si>
    <t>010-2470-5767</t>
  </si>
  <si>
    <t>한만우</t>
  </si>
  <si>
    <t>010-9336-7965</t>
  </si>
  <si>
    <t>하계중</t>
    <phoneticPr fontId="4" type="noConversion"/>
  </si>
  <si>
    <t>하혜린</t>
  </si>
  <si>
    <t>010-3974-5342</t>
  </si>
  <si>
    <t>박홍규</t>
  </si>
  <si>
    <t>010-9978-4341</t>
  </si>
  <si>
    <t>환일중</t>
    <phoneticPr fontId="4" type="noConversion"/>
  </si>
  <si>
    <t>송재덕</t>
  </si>
  <si>
    <t>010-9908-3721</t>
    <phoneticPr fontId="4" type="noConversion"/>
  </si>
  <si>
    <t>강태원</t>
  </si>
  <si>
    <t>010-2449-2951</t>
  </si>
  <si>
    <t>해성여고</t>
    <phoneticPr fontId="4" type="noConversion"/>
  </si>
  <si>
    <t>강성준</t>
  </si>
  <si>
    <t>010-6611-8906</t>
    <phoneticPr fontId="4" type="noConversion"/>
  </si>
  <si>
    <t>안소진</t>
  </si>
  <si>
    <t>010-7517-4295</t>
  </si>
  <si>
    <t>김새영</t>
  </si>
  <si>
    <t>010-8706-7176</t>
  </si>
  <si>
    <t>이형경</t>
  </si>
  <si>
    <t>010-9981-3174</t>
  </si>
  <si>
    <t>윤혜림</t>
  </si>
  <si>
    <t>010-5613-1486</t>
  </si>
  <si>
    <t>홍지혜</t>
  </si>
  <si>
    <t>010-4842-1108</t>
  </si>
  <si>
    <t>심보형</t>
  </si>
  <si>
    <t>010-3370-7377</t>
    <phoneticPr fontId="4" type="noConversion"/>
  </si>
  <si>
    <t>남승현</t>
  </si>
  <si>
    <t>010-4181-7968</t>
  </si>
  <si>
    <t>송희종</t>
  </si>
  <si>
    <t>010-5246-4333</t>
  </si>
  <si>
    <t>신민섭</t>
  </si>
  <si>
    <t>010-4879-4465</t>
    <phoneticPr fontId="4" type="noConversion"/>
  </si>
  <si>
    <t>신동원</t>
  </si>
  <si>
    <t>010-3380-3984</t>
  </si>
  <si>
    <t>역사</t>
    <phoneticPr fontId="4" type="noConversion"/>
  </si>
  <si>
    <t>주윤혁</t>
  </si>
  <si>
    <t>010-8325-0324</t>
  </si>
  <si>
    <t>김현성</t>
  </si>
  <si>
    <t>010-8533-2223</t>
  </si>
  <si>
    <t>강동고</t>
    <phoneticPr fontId="4" type="noConversion"/>
  </si>
  <si>
    <t>박준재</t>
  </si>
  <si>
    <t>010-4475-4787</t>
  </si>
  <si>
    <t>최희라</t>
  </si>
  <si>
    <t>010-2509-3013</t>
    <phoneticPr fontId="4" type="noConversion"/>
  </si>
  <si>
    <t>이원중</t>
  </si>
  <si>
    <t>010-4587-8669</t>
  </si>
  <si>
    <t>이승록</t>
  </si>
  <si>
    <t>010-8342-0340</t>
  </si>
  <si>
    <t>장지웅</t>
  </si>
  <si>
    <t>010-8798-9345</t>
    <phoneticPr fontId="4" type="noConversion"/>
  </si>
  <si>
    <t>이수지</t>
  </si>
  <si>
    <t>여성</t>
    <phoneticPr fontId="4" type="noConversion"/>
  </si>
  <si>
    <t>010-9176-9767</t>
  </si>
  <si>
    <t>유승명</t>
  </si>
  <si>
    <t>010-5645-0433</t>
  </si>
  <si>
    <t>신지수</t>
  </si>
  <si>
    <t>010-3068-3717</t>
  </si>
  <si>
    <t>문성우</t>
  </si>
  <si>
    <t>010-5188-8398</t>
  </si>
  <si>
    <t>장재혁</t>
  </si>
  <si>
    <t>010-4123-2738</t>
    <phoneticPr fontId="4" type="noConversion"/>
  </si>
  <si>
    <t>환일고</t>
    <phoneticPr fontId="4" type="noConversion"/>
  </si>
  <si>
    <t>010-7287-1278</t>
  </si>
  <si>
    <t>김영준</t>
  </si>
  <si>
    <t>010-3952-3721</t>
  </si>
  <si>
    <t>컴퓨터교육과</t>
  </si>
  <si>
    <t>이창권</t>
  </si>
  <si>
    <t>010-9863-2136</t>
  </si>
  <si>
    <t>최경은</t>
  </si>
  <si>
    <t>010-2947-9703</t>
  </si>
  <si>
    <t>대광고등학교</t>
    <phoneticPr fontId="4" type="noConversion"/>
  </si>
  <si>
    <t>신덕진</t>
  </si>
  <si>
    <t>010-6242-1349</t>
  </si>
  <si>
    <t>정서안</t>
  </si>
  <si>
    <t>010-9955-8186</t>
    <phoneticPr fontId="4" type="noConversion"/>
  </si>
  <si>
    <t>이서현</t>
  </si>
  <si>
    <t>010-2296-3882</t>
  </si>
  <si>
    <t>이*재</t>
  </si>
  <si>
    <t>서*원</t>
  </si>
  <si>
    <t>김*레</t>
  </si>
  <si>
    <t>남*윤</t>
  </si>
  <si>
    <t>김*기</t>
  </si>
  <si>
    <t>유*진</t>
  </si>
  <si>
    <t>한*원</t>
  </si>
  <si>
    <t>윤*기</t>
  </si>
  <si>
    <t>전*기</t>
  </si>
  <si>
    <t>김*현</t>
  </si>
  <si>
    <t>이*림</t>
  </si>
  <si>
    <t>장*애</t>
  </si>
  <si>
    <t>원*상</t>
  </si>
  <si>
    <t>이*아</t>
  </si>
  <si>
    <t>심*보</t>
  </si>
  <si>
    <t>김*송</t>
  </si>
  <si>
    <t>전*울</t>
  </si>
  <si>
    <t>이*현</t>
  </si>
  <si>
    <t>고*림</t>
  </si>
  <si>
    <t>김*서</t>
  </si>
  <si>
    <t>송*은</t>
  </si>
  <si>
    <t>성*화</t>
  </si>
  <si>
    <t>송*성</t>
  </si>
  <si>
    <t>오*근</t>
  </si>
  <si>
    <t>문*서</t>
  </si>
  <si>
    <t>조*영</t>
  </si>
  <si>
    <t>고*름</t>
  </si>
  <si>
    <t>권*정</t>
  </si>
  <si>
    <t>임*규</t>
  </si>
  <si>
    <t>남*현</t>
  </si>
  <si>
    <t>김*혁</t>
  </si>
  <si>
    <t>송*준</t>
  </si>
  <si>
    <t>안*리</t>
  </si>
  <si>
    <t>조*나</t>
  </si>
  <si>
    <t>강*영</t>
  </si>
  <si>
    <t>오*민</t>
  </si>
  <si>
    <t>강*연</t>
  </si>
  <si>
    <t>정*진</t>
  </si>
  <si>
    <t>오*우</t>
  </si>
  <si>
    <t>정*찬</t>
  </si>
  <si>
    <t>정*연</t>
  </si>
  <si>
    <t>금*호</t>
  </si>
  <si>
    <t>채*영</t>
  </si>
  <si>
    <t>이*석</t>
  </si>
  <si>
    <t>김*효</t>
  </si>
  <si>
    <t>이*희</t>
  </si>
  <si>
    <t>강*신</t>
  </si>
  <si>
    <t>최*인</t>
  </si>
  <si>
    <t>이*빈</t>
  </si>
  <si>
    <t>전*수</t>
  </si>
  <si>
    <t>황*희</t>
  </si>
  <si>
    <t>정*원</t>
  </si>
  <si>
    <t>박*빈</t>
  </si>
  <si>
    <t>김*수</t>
  </si>
  <si>
    <t>오*무</t>
  </si>
  <si>
    <t>조*민</t>
  </si>
  <si>
    <t>강*혜</t>
  </si>
  <si>
    <t>이*승</t>
  </si>
  <si>
    <t>소*민</t>
  </si>
  <si>
    <t>어*수</t>
  </si>
  <si>
    <t>장*훈</t>
  </si>
  <si>
    <t>안*량</t>
  </si>
  <si>
    <t>엄*원</t>
  </si>
  <si>
    <t>박*나</t>
  </si>
  <si>
    <t>이*연</t>
  </si>
  <si>
    <t>정*호</t>
  </si>
  <si>
    <t>조*선</t>
  </si>
  <si>
    <t>오*은</t>
  </si>
  <si>
    <t>정*희</t>
  </si>
  <si>
    <t>원*희</t>
  </si>
  <si>
    <t>한*림</t>
  </si>
  <si>
    <t>박*윤</t>
  </si>
  <si>
    <t>한*준</t>
  </si>
  <si>
    <t>송*근</t>
  </si>
  <si>
    <t>정*경</t>
  </si>
  <si>
    <t>강*규</t>
  </si>
  <si>
    <t>표*희</t>
  </si>
  <si>
    <t>최*민</t>
  </si>
  <si>
    <t>장*수</t>
  </si>
  <si>
    <t>김*림</t>
  </si>
  <si>
    <t>박*호</t>
  </si>
  <si>
    <t>박*우</t>
  </si>
  <si>
    <t>윤*정</t>
  </si>
  <si>
    <t>최*혁</t>
  </si>
  <si>
    <t>임*나</t>
  </si>
  <si>
    <t>김*이</t>
  </si>
  <si>
    <t>신*주</t>
  </si>
  <si>
    <t>정*재</t>
  </si>
  <si>
    <t>박*률</t>
  </si>
  <si>
    <t>허*영</t>
  </si>
  <si>
    <t>나*석</t>
  </si>
  <si>
    <t>문*호</t>
  </si>
  <si>
    <t>황*연</t>
  </si>
  <si>
    <t>김*우</t>
  </si>
  <si>
    <t>조*동</t>
  </si>
  <si>
    <t>현*석</t>
  </si>
  <si>
    <t>백*영</t>
  </si>
  <si>
    <t>윤*환</t>
  </si>
  <si>
    <t>이*형</t>
  </si>
  <si>
    <t>김*철</t>
  </si>
  <si>
    <t>유*옥</t>
  </si>
  <si>
    <t>한*우</t>
  </si>
  <si>
    <t>하*린</t>
  </si>
  <si>
    <t>박*규</t>
  </si>
  <si>
    <t>송*덕</t>
  </si>
  <si>
    <t>강*원</t>
  </si>
  <si>
    <t>강*준</t>
  </si>
  <si>
    <t>안*진</t>
  </si>
  <si>
    <t>이*경</t>
  </si>
  <si>
    <t>윤*림</t>
  </si>
  <si>
    <t>홍*혜</t>
  </si>
  <si>
    <t>심*형</t>
  </si>
  <si>
    <t>송*종</t>
  </si>
  <si>
    <t>신*섭</t>
  </si>
  <si>
    <t>신*원</t>
  </si>
  <si>
    <t>주*혁</t>
  </si>
  <si>
    <t>김*성</t>
  </si>
  <si>
    <t>박*재</t>
  </si>
  <si>
    <t>이*중</t>
  </si>
  <si>
    <t>이*록</t>
  </si>
  <si>
    <t>장*웅</t>
  </si>
  <si>
    <t>이*지</t>
  </si>
  <si>
    <t>유*명</t>
  </si>
  <si>
    <t>신*수</t>
  </si>
  <si>
    <t>문*우</t>
  </si>
  <si>
    <t>장*혁</t>
  </si>
  <si>
    <t>김*준</t>
  </si>
  <si>
    <t>이*권</t>
  </si>
  <si>
    <t>최*은</t>
  </si>
  <si>
    <t>신*진</t>
  </si>
  <si>
    <t>정*안</t>
  </si>
  <si>
    <r>
      <rPr>
        <sz val="11"/>
        <color theme="0"/>
        <rFont val="돋움"/>
        <family val="3"/>
        <charset val="129"/>
      </rPr>
      <t>소속대학</t>
    </r>
    <r>
      <rPr>
        <sz val="11"/>
        <color theme="0"/>
        <rFont val="Arial"/>
        <family val="2"/>
      </rPr>
      <t xml:space="preserve"> (* </t>
    </r>
    <r>
      <rPr>
        <sz val="11"/>
        <color theme="0"/>
        <rFont val="돋움"/>
        <family val="3"/>
        <charset val="129"/>
      </rPr>
      <t>일반대학</t>
    </r>
    <r>
      <rPr>
        <sz val="11"/>
        <color theme="0"/>
        <rFont val="Arial"/>
        <family val="2"/>
      </rPr>
      <t xml:space="preserve"> </t>
    </r>
    <r>
      <rPr>
        <sz val="11"/>
        <color theme="0"/>
        <rFont val="돋움"/>
        <family val="3"/>
        <charset val="129"/>
      </rPr>
      <t>교직과정</t>
    </r>
    <r>
      <rPr>
        <sz val="11"/>
        <color theme="0"/>
        <rFont val="Arial"/>
        <family val="2"/>
      </rPr>
      <t xml:space="preserve"> </t>
    </r>
    <r>
      <rPr>
        <sz val="11"/>
        <color theme="0"/>
        <rFont val="돋움"/>
        <family val="3"/>
        <charset val="129"/>
      </rPr>
      <t>학생만</t>
    </r>
    <r>
      <rPr>
        <sz val="11"/>
        <color theme="0"/>
        <rFont val="Arial"/>
        <family val="2"/>
      </rPr>
      <t xml:space="preserve"> </t>
    </r>
    <r>
      <rPr>
        <sz val="11"/>
        <color theme="0"/>
        <rFont val="돋움"/>
        <family val="3"/>
        <charset val="129"/>
      </rPr>
      <t>작성</t>
    </r>
    <r>
      <rPr>
        <sz val="11"/>
        <color theme="0"/>
        <rFont val="Arial"/>
        <family val="2"/>
      </rPr>
      <t>)</t>
    </r>
    <phoneticPr fontId="4" type="noConversion"/>
  </si>
  <si>
    <r>
      <rPr>
        <sz val="11"/>
        <color theme="0"/>
        <rFont val="돋움"/>
        <family val="3"/>
        <charset val="129"/>
      </rPr>
      <t>연락처</t>
    </r>
    <r>
      <rPr>
        <sz val="11"/>
        <color theme="0"/>
        <rFont val="Arial"/>
        <family val="2"/>
      </rPr>
      <t>(000-0000-0000)</t>
    </r>
    <r>
      <rPr>
        <sz val="11"/>
        <color theme="0"/>
        <rFont val="돋움"/>
        <family val="3"/>
        <charset val="129"/>
      </rPr>
      <t>형태로</t>
    </r>
    <r>
      <rPr>
        <sz val="11"/>
        <color theme="0"/>
        <rFont val="Arial"/>
        <family val="2"/>
      </rPr>
      <t xml:space="preserve"> </t>
    </r>
    <r>
      <rPr>
        <sz val="11"/>
        <color theme="0"/>
        <rFont val="돋움"/>
        <family val="3"/>
        <charset val="129"/>
      </rPr>
      <t>기입</t>
    </r>
    <phoneticPr fontId="4" type="noConversion"/>
  </si>
  <si>
    <t>대원고등학교</t>
    <phoneticPr fontId="3" type="noConversion"/>
  </si>
  <si>
    <t>동구마케팅 고등학교</t>
    <phoneticPr fontId="3" type="noConversion"/>
  </si>
  <si>
    <t>위치</t>
    <phoneticPr fontId="3" type="noConversion"/>
  </si>
  <si>
    <t>중랑구</t>
  </si>
  <si>
    <t>동대문구</t>
  </si>
  <si>
    <t>성북구</t>
  </si>
  <si>
    <t>종로구</t>
  </si>
  <si>
    <t>강동구</t>
  </si>
  <si>
    <t>노원구</t>
  </si>
  <si>
    <t>도봉구</t>
  </si>
  <si>
    <t>강북구</t>
  </si>
  <si>
    <t>광진구</t>
  </si>
  <si>
    <t>중구</t>
  </si>
  <si>
    <t>구로구</t>
  </si>
  <si>
    <t>송파구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</si>
</sst>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0"/>
      <color rgb="FF0033CC"/>
      <name val="맑은 고딕"/>
      <family val="3"/>
      <charset val="129"/>
    </font>
    <font>
      <sz val="11"/>
      <color theme="0"/>
      <name val="돋움"/>
      <family val="3"/>
      <charset val="129"/>
    </font>
    <font>
      <sz val="11"/>
      <color theme="0"/>
      <name val="맑은 고딕"/>
      <family val="2"/>
      <charset val="129"/>
    </font>
    <font>
      <sz val="11"/>
      <color theme="0"/>
      <name val="맑은 고딕"/>
      <family val="2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/>
      <name val="Arial"/>
      <family val="3"/>
      <charset val="129"/>
    </font>
    <font>
      <sz val="11"/>
      <color theme="0"/>
      <name val="Arial"/>
      <family val="2"/>
    </font>
    <font>
      <sz val="11"/>
      <color theme="0"/>
      <name val="Arial Unicode MS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14" xfId="0" applyFont="1" applyFill="1" applyBorder="1" applyAlignment="1"/>
    <xf numFmtId="0" fontId="14" fillId="0" borderId="14" xfId="0" applyFont="1" applyFill="1" applyBorder="1" applyAlignment="1"/>
    <xf numFmtId="0" fontId="16" fillId="0" borderId="14" xfId="0" applyFont="1" applyFill="1" applyBorder="1" applyAlignment="1"/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1" fillId="0" borderId="14" xfId="0" applyFont="1" applyFill="1" applyBorder="1" applyAlignment="1"/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/>
    <xf numFmtId="0" fontId="12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2">
    <cellStyle name="표준" xfId="0" builtinId="0"/>
    <cellStyle name="표준 2" xfId="1" xr:uid="{A4B18DA0-616B-49AE-8EA6-6D4DD272A577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693D-DF55-4D29-9797-08CADFAFAE26}">
  <dimension ref="A1:L159"/>
  <sheetViews>
    <sheetView workbookViewId="0"/>
  </sheetViews>
  <sheetFormatPr defaultRowHeight="16.5" x14ac:dyDescent="0.3"/>
  <cols>
    <col min="1" max="3" width="9" style="23"/>
    <col min="4" max="4" width="11.625" style="23" bestFit="1" customWidth="1"/>
    <col min="5" max="6" width="9" style="23"/>
    <col min="7" max="7" width="1.125" style="23" customWidth="1"/>
    <col min="8" max="8" width="18.625" style="23" customWidth="1"/>
    <col min="9" max="9" width="11.125" style="23" bestFit="1" customWidth="1"/>
    <col min="10" max="10" width="9" style="23"/>
    <col min="11" max="11" width="9" style="22"/>
    <col min="12" max="16384" width="9" style="23"/>
  </cols>
  <sheetData>
    <row r="1" spans="1:12" x14ac:dyDescent="0.3">
      <c r="A1" s="16" t="s">
        <v>0</v>
      </c>
      <c r="B1" s="17" t="s">
        <v>604</v>
      </c>
      <c r="C1" s="16" t="s">
        <v>1</v>
      </c>
      <c r="D1" s="18" t="s">
        <v>2</v>
      </c>
      <c r="E1" s="16" t="s">
        <v>3</v>
      </c>
      <c r="F1" s="16" t="s">
        <v>4</v>
      </c>
      <c r="G1" s="17" t="s">
        <v>605</v>
      </c>
      <c r="H1" s="19" t="s">
        <v>5</v>
      </c>
      <c r="I1" s="20" t="s">
        <v>67</v>
      </c>
      <c r="J1" s="21" t="s">
        <v>68</v>
      </c>
      <c r="K1" s="22" t="s">
        <v>69</v>
      </c>
      <c r="L1" s="23" t="s">
        <v>608</v>
      </c>
    </row>
    <row r="2" spans="1:12" x14ac:dyDescent="0.3">
      <c r="A2" s="23" t="s">
        <v>90</v>
      </c>
      <c r="B2" s="23" t="s">
        <v>90</v>
      </c>
      <c r="C2" s="23" t="s">
        <v>91</v>
      </c>
      <c r="D2" s="23">
        <v>2013190132</v>
      </c>
      <c r="E2" s="23" t="s">
        <v>92</v>
      </c>
      <c r="F2" s="23" t="s">
        <v>9</v>
      </c>
      <c r="G2" s="23" t="s">
        <v>93</v>
      </c>
      <c r="H2" s="22" t="s">
        <v>61</v>
      </c>
      <c r="I2" s="22" t="s">
        <v>31</v>
      </c>
      <c r="J2" s="23" t="s">
        <v>11</v>
      </c>
      <c r="K2" s="22" t="s">
        <v>473</v>
      </c>
      <c r="L2" s="23" t="s">
        <v>609</v>
      </c>
    </row>
    <row r="3" spans="1:12" x14ac:dyDescent="0.3">
      <c r="A3" s="23" t="s">
        <v>90</v>
      </c>
      <c r="B3" s="23" t="s">
        <v>90</v>
      </c>
      <c r="C3" s="23" t="s">
        <v>94</v>
      </c>
      <c r="D3" s="23">
        <v>2013190638</v>
      </c>
      <c r="E3" s="23" t="s">
        <v>95</v>
      </c>
      <c r="F3" s="23" t="s">
        <v>9</v>
      </c>
      <c r="G3" s="23" t="s">
        <v>96</v>
      </c>
      <c r="H3" s="22" t="s">
        <v>97</v>
      </c>
      <c r="I3" s="22" t="s">
        <v>23</v>
      </c>
      <c r="J3" s="23" t="s">
        <v>15</v>
      </c>
      <c r="K3" s="22" t="s">
        <v>474</v>
      </c>
      <c r="L3" s="23" t="s">
        <v>610</v>
      </c>
    </row>
    <row r="4" spans="1:12" x14ac:dyDescent="0.3">
      <c r="A4" s="23" t="s">
        <v>90</v>
      </c>
      <c r="B4" s="23" t="s">
        <v>90</v>
      </c>
      <c r="C4" s="23" t="s">
        <v>91</v>
      </c>
      <c r="D4" s="23">
        <v>2013190129</v>
      </c>
      <c r="E4" s="23" t="s">
        <v>98</v>
      </c>
      <c r="F4" s="23" t="s">
        <v>9</v>
      </c>
      <c r="G4" s="23" t="s">
        <v>99</v>
      </c>
      <c r="H4" s="22" t="s">
        <v>33</v>
      </c>
      <c r="I4" s="22" t="s">
        <v>23</v>
      </c>
      <c r="J4" s="23" t="s">
        <v>11</v>
      </c>
      <c r="K4" s="22" t="s">
        <v>475</v>
      </c>
      <c r="L4" s="23" t="s">
        <v>611</v>
      </c>
    </row>
    <row r="5" spans="1:12" x14ac:dyDescent="0.3">
      <c r="A5" s="23" t="s">
        <v>90</v>
      </c>
      <c r="C5" s="23" t="s">
        <v>94</v>
      </c>
      <c r="D5" s="23">
        <v>2013190608</v>
      </c>
      <c r="E5" s="23" t="s">
        <v>100</v>
      </c>
      <c r="F5" s="23" t="s">
        <v>6</v>
      </c>
      <c r="G5" s="23" t="s">
        <v>101</v>
      </c>
      <c r="H5" s="22" t="s">
        <v>51</v>
      </c>
      <c r="I5" s="22" t="s">
        <v>20</v>
      </c>
      <c r="J5" s="23" t="s">
        <v>15</v>
      </c>
      <c r="K5" s="22" t="s">
        <v>79</v>
      </c>
      <c r="L5" s="23" t="s">
        <v>610</v>
      </c>
    </row>
    <row r="6" spans="1:12" x14ac:dyDescent="0.3">
      <c r="A6" s="23" t="s">
        <v>90</v>
      </c>
      <c r="C6" s="23" t="s">
        <v>94</v>
      </c>
      <c r="D6" s="23">
        <v>2013190628</v>
      </c>
      <c r="E6" s="23" t="s">
        <v>102</v>
      </c>
      <c r="F6" s="23" t="s">
        <v>9</v>
      </c>
      <c r="G6" s="23" t="s">
        <v>103</v>
      </c>
      <c r="H6" s="22" t="s">
        <v>7</v>
      </c>
      <c r="I6" s="22" t="s">
        <v>8</v>
      </c>
      <c r="J6" s="23" t="s">
        <v>15</v>
      </c>
      <c r="K6" s="22" t="s">
        <v>476</v>
      </c>
      <c r="L6" s="23" t="s">
        <v>612</v>
      </c>
    </row>
    <row r="7" spans="1:12" x14ac:dyDescent="0.3">
      <c r="A7" s="23" t="s">
        <v>90</v>
      </c>
      <c r="C7" s="23" t="s">
        <v>104</v>
      </c>
      <c r="D7" s="23">
        <v>2013190507</v>
      </c>
      <c r="E7" s="23" t="s">
        <v>105</v>
      </c>
      <c r="F7" s="23" t="s">
        <v>9</v>
      </c>
      <c r="G7" s="23" t="s">
        <v>106</v>
      </c>
      <c r="H7" s="22" t="s">
        <v>33</v>
      </c>
      <c r="I7" s="22" t="s">
        <v>23</v>
      </c>
      <c r="J7" s="23" t="s">
        <v>107</v>
      </c>
      <c r="K7" s="22" t="s">
        <v>477</v>
      </c>
      <c r="L7" s="23" t="s">
        <v>611</v>
      </c>
    </row>
    <row r="8" spans="1:12" x14ac:dyDescent="0.3">
      <c r="A8" s="23" t="s">
        <v>90</v>
      </c>
      <c r="B8" s="23" t="s">
        <v>90</v>
      </c>
      <c r="C8" s="23" t="s">
        <v>108</v>
      </c>
      <c r="D8" s="23">
        <v>2012190216</v>
      </c>
      <c r="E8" s="23" t="s">
        <v>109</v>
      </c>
      <c r="F8" s="23" t="s">
        <v>9</v>
      </c>
      <c r="G8" s="23" t="s">
        <v>110</v>
      </c>
      <c r="H8" s="22" t="s">
        <v>45</v>
      </c>
      <c r="I8" s="22" t="s">
        <v>23</v>
      </c>
      <c r="J8" s="23" t="s">
        <v>111</v>
      </c>
      <c r="K8" s="22" t="s">
        <v>478</v>
      </c>
      <c r="L8" s="23" t="s">
        <v>611</v>
      </c>
    </row>
    <row r="9" spans="1:12" x14ac:dyDescent="0.3">
      <c r="A9" s="23" t="s">
        <v>90</v>
      </c>
      <c r="B9" s="23" t="s">
        <v>90</v>
      </c>
      <c r="C9" s="23" t="s">
        <v>41</v>
      </c>
      <c r="D9" s="23">
        <v>2013190421</v>
      </c>
      <c r="E9" s="23" t="s">
        <v>112</v>
      </c>
      <c r="F9" s="23" t="s">
        <v>6</v>
      </c>
      <c r="G9" s="23" t="s">
        <v>113</v>
      </c>
      <c r="H9" s="22" t="s">
        <v>16</v>
      </c>
      <c r="I9" s="22" t="s">
        <v>8</v>
      </c>
      <c r="J9" s="23" t="s">
        <v>111</v>
      </c>
      <c r="K9" s="22" t="s">
        <v>76</v>
      </c>
      <c r="L9" s="23" t="s">
        <v>609</v>
      </c>
    </row>
    <row r="10" spans="1:12" x14ac:dyDescent="0.3">
      <c r="A10" s="23" t="s">
        <v>90</v>
      </c>
      <c r="C10" s="23" t="s">
        <v>114</v>
      </c>
      <c r="D10" s="23">
        <v>2015190314</v>
      </c>
      <c r="E10" s="23" t="s">
        <v>115</v>
      </c>
      <c r="F10" s="23" t="s">
        <v>6</v>
      </c>
      <c r="G10" s="23" t="s">
        <v>116</v>
      </c>
      <c r="H10" s="22" t="s">
        <v>7</v>
      </c>
      <c r="I10" s="22" t="s">
        <v>8</v>
      </c>
      <c r="J10" s="23" t="s">
        <v>111</v>
      </c>
      <c r="K10" s="22" t="s">
        <v>479</v>
      </c>
      <c r="L10" s="23" t="s">
        <v>612</v>
      </c>
    </row>
    <row r="11" spans="1:12" x14ac:dyDescent="0.3">
      <c r="A11" s="23" t="s">
        <v>90</v>
      </c>
      <c r="C11" s="23" t="s">
        <v>94</v>
      </c>
      <c r="D11" s="23">
        <v>2013190610</v>
      </c>
      <c r="E11" s="23" t="s">
        <v>117</v>
      </c>
      <c r="F11" s="23" t="s">
        <v>9</v>
      </c>
      <c r="G11" s="23" t="s">
        <v>118</v>
      </c>
      <c r="H11" s="22" t="s">
        <v>53</v>
      </c>
      <c r="I11" s="22" t="s">
        <v>23</v>
      </c>
      <c r="J11" s="23" t="s">
        <v>15</v>
      </c>
      <c r="K11" s="22" t="s">
        <v>480</v>
      </c>
      <c r="L11" s="23" t="s">
        <v>613</v>
      </c>
    </row>
    <row r="12" spans="1:12" x14ac:dyDescent="0.3">
      <c r="A12" s="23" t="s">
        <v>90</v>
      </c>
      <c r="C12" s="23" t="s">
        <v>94</v>
      </c>
      <c r="D12" s="23">
        <v>2013190601</v>
      </c>
      <c r="E12" s="23" t="s">
        <v>119</v>
      </c>
      <c r="F12" s="23" t="s">
        <v>9</v>
      </c>
      <c r="G12" s="23" t="s">
        <v>120</v>
      </c>
      <c r="H12" s="22" t="s">
        <v>48</v>
      </c>
      <c r="I12" s="22" t="s">
        <v>20</v>
      </c>
      <c r="J12" s="23" t="s">
        <v>15</v>
      </c>
      <c r="K12" s="22" t="s">
        <v>481</v>
      </c>
      <c r="L12" s="23" t="s">
        <v>614</v>
      </c>
    </row>
    <row r="13" spans="1:12" x14ac:dyDescent="0.3">
      <c r="A13" s="23" t="s">
        <v>121</v>
      </c>
      <c r="B13" s="23" t="s">
        <v>122</v>
      </c>
      <c r="C13" s="23" t="s">
        <v>123</v>
      </c>
      <c r="D13" s="23">
        <v>2012130880</v>
      </c>
      <c r="E13" s="23" t="s">
        <v>124</v>
      </c>
      <c r="F13" s="23" t="s">
        <v>6</v>
      </c>
      <c r="G13" s="23" t="s">
        <v>125</v>
      </c>
      <c r="H13" s="22" t="s">
        <v>126</v>
      </c>
      <c r="I13" s="22" t="s">
        <v>23</v>
      </c>
      <c r="J13" s="23" t="s">
        <v>19</v>
      </c>
      <c r="K13" s="22" t="s">
        <v>482</v>
      </c>
      <c r="L13" s="23" t="s">
        <v>614</v>
      </c>
    </row>
    <row r="14" spans="1:12" x14ac:dyDescent="0.3">
      <c r="A14" s="23" t="s">
        <v>121</v>
      </c>
      <c r="B14" s="23" t="s">
        <v>127</v>
      </c>
      <c r="C14" s="23" t="s">
        <v>128</v>
      </c>
      <c r="D14" s="23">
        <v>2015160303</v>
      </c>
      <c r="E14" s="23" t="s">
        <v>129</v>
      </c>
      <c r="F14" s="23" t="s">
        <v>6</v>
      </c>
      <c r="G14" s="23" t="s">
        <v>130</v>
      </c>
      <c r="H14" s="22" t="s">
        <v>27</v>
      </c>
      <c r="I14" s="22" t="s">
        <v>8</v>
      </c>
      <c r="J14" s="23" t="s">
        <v>131</v>
      </c>
      <c r="K14" s="22" t="s">
        <v>483</v>
      </c>
      <c r="L14" s="23" t="s">
        <v>611</v>
      </c>
    </row>
    <row r="15" spans="1:12" x14ac:dyDescent="0.3">
      <c r="A15" s="23" t="s">
        <v>90</v>
      </c>
      <c r="C15" s="23" t="s">
        <v>41</v>
      </c>
      <c r="D15" s="23">
        <v>2014190415</v>
      </c>
      <c r="E15" s="23" t="s">
        <v>132</v>
      </c>
      <c r="F15" s="23" t="s">
        <v>6</v>
      </c>
      <c r="G15" s="23" t="s">
        <v>133</v>
      </c>
      <c r="H15" s="22" t="s">
        <v>134</v>
      </c>
      <c r="I15" s="22" t="s">
        <v>23</v>
      </c>
      <c r="J15" s="23" t="s">
        <v>34</v>
      </c>
      <c r="K15" s="22" t="s">
        <v>484</v>
      </c>
      <c r="L15" s="23" t="s">
        <v>615</v>
      </c>
    </row>
    <row r="16" spans="1:12" x14ac:dyDescent="0.3">
      <c r="A16" s="23" t="s">
        <v>90</v>
      </c>
      <c r="C16" s="23" t="s">
        <v>91</v>
      </c>
      <c r="D16" s="23">
        <v>2015190113</v>
      </c>
      <c r="E16" s="23" t="s">
        <v>135</v>
      </c>
      <c r="F16" s="23" t="s">
        <v>6</v>
      </c>
      <c r="G16" s="23" t="s">
        <v>136</v>
      </c>
      <c r="H16" s="22" t="s">
        <v>134</v>
      </c>
      <c r="I16" s="22" t="s">
        <v>23</v>
      </c>
      <c r="J16" s="23" t="s">
        <v>26</v>
      </c>
      <c r="K16" s="22" t="s">
        <v>485</v>
      </c>
      <c r="L16" s="23" t="s">
        <v>615</v>
      </c>
    </row>
    <row r="17" spans="1:12" x14ac:dyDescent="0.3">
      <c r="A17" s="23" t="s">
        <v>90</v>
      </c>
      <c r="B17" s="23" t="s">
        <v>90</v>
      </c>
      <c r="C17" s="23" t="s">
        <v>108</v>
      </c>
      <c r="D17" s="23">
        <v>2014190243</v>
      </c>
      <c r="E17" s="23" t="s">
        <v>137</v>
      </c>
      <c r="F17" s="23" t="s">
        <v>6</v>
      </c>
      <c r="G17" s="23" t="s">
        <v>138</v>
      </c>
      <c r="H17" s="22" t="s">
        <v>33</v>
      </c>
      <c r="I17" s="22" t="s">
        <v>23</v>
      </c>
      <c r="J17" s="23" t="s">
        <v>19</v>
      </c>
      <c r="K17" s="22" t="s">
        <v>486</v>
      </c>
      <c r="L17" s="23" t="s">
        <v>611</v>
      </c>
    </row>
    <row r="18" spans="1:12" x14ac:dyDescent="0.3">
      <c r="A18" s="23" t="s">
        <v>90</v>
      </c>
      <c r="B18" s="23" t="s">
        <v>139</v>
      </c>
      <c r="C18" s="23" t="s">
        <v>94</v>
      </c>
      <c r="D18" s="23">
        <v>2011190609</v>
      </c>
      <c r="E18" s="23" t="s">
        <v>140</v>
      </c>
      <c r="F18" s="23" t="s">
        <v>9</v>
      </c>
      <c r="G18" s="23" t="s">
        <v>141</v>
      </c>
      <c r="H18" s="22" t="s">
        <v>10</v>
      </c>
      <c r="I18" s="22" t="s">
        <v>8</v>
      </c>
      <c r="J18" s="23" t="s">
        <v>32</v>
      </c>
      <c r="K18" s="22" t="s">
        <v>487</v>
      </c>
      <c r="L18" s="23" t="s">
        <v>611</v>
      </c>
    </row>
    <row r="19" spans="1:12" x14ac:dyDescent="0.3">
      <c r="A19" s="23" t="s">
        <v>121</v>
      </c>
      <c r="B19" s="23" t="s">
        <v>122</v>
      </c>
      <c r="C19" s="23" t="s">
        <v>142</v>
      </c>
      <c r="D19" s="23">
        <v>2015130026</v>
      </c>
      <c r="E19" s="23" t="s">
        <v>143</v>
      </c>
      <c r="F19" s="23" t="s">
        <v>6</v>
      </c>
      <c r="G19" s="23" t="s">
        <v>144</v>
      </c>
      <c r="H19" s="22" t="s">
        <v>35</v>
      </c>
      <c r="I19" s="22" t="s">
        <v>23</v>
      </c>
      <c r="J19" s="23" t="s">
        <v>26</v>
      </c>
      <c r="K19" s="22" t="s">
        <v>488</v>
      </c>
      <c r="L19" s="23" t="s">
        <v>616</v>
      </c>
    </row>
    <row r="20" spans="1:12" x14ac:dyDescent="0.3">
      <c r="A20" s="23" t="s">
        <v>121</v>
      </c>
      <c r="B20" s="23" t="s">
        <v>122</v>
      </c>
      <c r="C20" s="23" t="s">
        <v>123</v>
      </c>
      <c r="D20" s="23">
        <v>2014130507</v>
      </c>
      <c r="E20" s="23" t="s">
        <v>145</v>
      </c>
      <c r="F20" s="23" t="s">
        <v>6</v>
      </c>
      <c r="G20" s="23" t="s">
        <v>146</v>
      </c>
      <c r="H20" s="22" t="s">
        <v>30</v>
      </c>
      <c r="I20" s="22" t="s">
        <v>31</v>
      </c>
      <c r="J20" s="23" t="s">
        <v>19</v>
      </c>
      <c r="K20" s="22" t="s">
        <v>489</v>
      </c>
      <c r="L20" s="23" t="s">
        <v>612</v>
      </c>
    </row>
    <row r="21" spans="1:12" x14ac:dyDescent="0.3">
      <c r="A21" s="23" t="s">
        <v>90</v>
      </c>
      <c r="B21" s="23" t="s">
        <v>139</v>
      </c>
      <c r="C21" s="23" t="s">
        <v>147</v>
      </c>
      <c r="D21" s="23">
        <v>2013190637</v>
      </c>
      <c r="E21" s="23" t="s">
        <v>148</v>
      </c>
      <c r="F21" s="23" t="s">
        <v>9</v>
      </c>
      <c r="G21" s="23" t="s">
        <v>149</v>
      </c>
      <c r="H21" s="22" t="s">
        <v>10</v>
      </c>
      <c r="I21" s="22" t="s">
        <v>8</v>
      </c>
      <c r="J21" s="23" t="s">
        <v>32</v>
      </c>
      <c r="K21" s="22" t="s">
        <v>490</v>
      </c>
      <c r="L21" s="23" t="s">
        <v>611</v>
      </c>
    </row>
    <row r="22" spans="1:12" x14ac:dyDescent="0.3">
      <c r="A22" s="23" t="s">
        <v>90</v>
      </c>
      <c r="B22" s="23" t="s">
        <v>90</v>
      </c>
      <c r="C22" s="23" t="s">
        <v>104</v>
      </c>
      <c r="D22" s="23">
        <v>2015190532</v>
      </c>
      <c r="E22" s="23" t="s">
        <v>150</v>
      </c>
      <c r="F22" s="23" t="s">
        <v>6</v>
      </c>
      <c r="G22" s="23" t="s">
        <v>151</v>
      </c>
      <c r="H22" s="22" t="s">
        <v>10</v>
      </c>
      <c r="I22" s="22" t="s">
        <v>8</v>
      </c>
      <c r="J22" s="23" t="s">
        <v>21</v>
      </c>
      <c r="K22" s="22" t="s">
        <v>491</v>
      </c>
      <c r="L22" s="23" t="s">
        <v>611</v>
      </c>
    </row>
    <row r="23" spans="1:12" x14ac:dyDescent="0.3">
      <c r="A23" s="23" t="s">
        <v>90</v>
      </c>
      <c r="C23" s="23" t="s">
        <v>91</v>
      </c>
      <c r="D23" s="23">
        <v>2013190101</v>
      </c>
      <c r="E23" s="23" t="s">
        <v>152</v>
      </c>
      <c r="F23" s="23" t="s">
        <v>9</v>
      </c>
      <c r="G23" s="23" t="s">
        <v>153</v>
      </c>
      <c r="H23" s="22" t="s">
        <v>17</v>
      </c>
      <c r="I23" s="22" t="s">
        <v>18</v>
      </c>
      <c r="J23" s="23" t="s">
        <v>26</v>
      </c>
      <c r="K23" s="22" t="s">
        <v>492</v>
      </c>
      <c r="L23" s="23" t="s">
        <v>611</v>
      </c>
    </row>
    <row r="24" spans="1:12" x14ac:dyDescent="0.3">
      <c r="A24" s="23" t="s">
        <v>90</v>
      </c>
      <c r="C24" s="23" t="s">
        <v>108</v>
      </c>
      <c r="D24" s="23">
        <v>2015190230</v>
      </c>
      <c r="E24" s="23" t="s">
        <v>154</v>
      </c>
      <c r="F24" s="23" t="s">
        <v>9</v>
      </c>
      <c r="G24" s="23" t="s">
        <v>155</v>
      </c>
      <c r="H24" s="22" t="s">
        <v>10</v>
      </c>
      <c r="I24" s="22" t="s">
        <v>8</v>
      </c>
      <c r="J24" s="23" t="s">
        <v>19</v>
      </c>
      <c r="K24" s="22" t="s">
        <v>493</v>
      </c>
      <c r="L24" s="23" t="s">
        <v>611</v>
      </c>
    </row>
    <row r="25" spans="1:12" x14ac:dyDescent="0.3">
      <c r="A25" s="23" t="s">
        <v>90</v>
      </c>
      <c r="C25" s="23" t="s">
        <v>108</v>
      </c>
      <c r="D25" s="23">
        <v>2014190212</v>
      </c>
      <c r="E25" s="23" t="s">
        <v>156</v>
      </c>
      <c r="F25" s="23" t="s">
        <v>6</v>
      </c>
      <c r="G25" s="23" t="s">
        <v>157</v>
      </c>
      <c r="H25" s="22" t="s">
        <v>29</v>
      </c>
      <c r="I25" s="22" t="s">
        <v>23</v>
      </c>
      <c r="J25" s="23" t="s">
        <v>19</v>
      </c>
      <c r="K25" s="22" t="s">
        <v>494</v>
      </c>
      <c r="L25" s="23" t="s">
        <v>610</v>
      </c>
    </row>
    <row r="26" spans="1:12" x14ac:dyDescent="0.3">
      <c r="A26" s="23" t="s">
        <v>90</v>
      </c>
      <c r="B26" s="23" t="s">
        <v>90</v>
      </c>
      <c r="C26" s="23" t="s">
        <v>104</v>
      </c>
      <c r="D26" s="23">
        <v>2015190503</v>
      </c>
      <c r="E26" s="23" t="s">
        <v>36</v>
      </c>
      <c r="F26" s="23" t="s">
        <v>6</v>
      </c>
      <c r="G26" s="23" t="s">
        <v>158</v>
      </c>
      <c r="H26" s="22" t="s">
        <v>10</v>
      </c>
      <c r="I26" s="22" t="s">
        <v>8</v>
      </c>
      <c r="J26" s="23" t="s">
        <v>21</v>
      </c>
      <c r="K26" s="22" t="s">
        <v>76</v>
      </c>
      <c r="L26" s="23" t="s">
        <v>611</v>
      </c>
    </row>
    <row r="27" spans="1:12" x14ac:dyDescent="0.3">
      <c r="A27" s="23" t="s">
        <v>90</v>
      </c>
      <c r="C27" s="23" t="s">
        <v>94</v>
      </c>
      <c r="D27" s="23">
        <v>2012190636</v>
      </c>
      <c r="E27" s="23" t="s">
        <v>159</v>
      </c>
      <c r="F27" s="23" t="s">
        <v>6</v>
      </c>
      <c r="G27" s="23" t="s">
        <v>160</v>
      </c>
      <c r="H27" s="22" t="s">
        <v>606</v>
      </c>
      <c r="I27" s="22" t="s">
        <v>23</v>
      </c>
      <c r="J27" s="23" t="s">
        <v>32</v>
      </c>
      <c r="K27" s="22" t="s">
        <v>495</v>
      </c>
      <c r="L27" s="23" t="s">
        <v>617</v>
      </c>
    </row>
    <row r="28" spans="1:12" x14ac:dyDescent="0.3">
      <c r="A28" s="23" t="s">
        <v>90</v>
      </c>
      <c r="C28" s="23" t="s">
        <v>41</v>
      </c>
      <c r="D28" s="23">
        <v>2011190417</v>
      </c>
      <c r="E28" s="23" t="s">
        <v>161</v>
      </c>
      <c r="F28" s="23" t="s">
        <v>9</v>
      </c>
      <c r="G28" s="23" t="s">
        <v>162</v>
      </c>
      <c r="H28" s="22" t="s">
        <v>33</v>
      </c>
      <c r="I28" s="22" t="s">
        <v>23</v>
      </c>
      <c r="J28" s="23" t="s">
        <v>32</v>
      </c>
      <c r="K28" s="22" t="s">
        <v>496</v>
      </c>
      <c r="L28" s="23" t="s">
        <v>611</v>
      </c>
    </row>
    <row r="29" spans="1:12" x14ac:dyDescent="0.3">
      <c r="A29" s="23" t="s">
        <v>90</v>
      </c>
      <c r="B29" s="23" t="s">
        <v>90</v>
      </c>
      <c r="C29" s="23" t="s">
        <v>114</v>
      </c>
      <c r="D29" s="23">
        <v>2012190327</v>
      </c>
      <c r="E29" s="23" t="s">
        <v>163</v>
      </c>
      <c r="F29" s="23" t="s">
        <v>9</v>
      </c>
      <c r="G29" s="23" t="s">
        <v>164</v>
      </c>
      <c r="H29" s="22" t="s">
        <v>97</v>
      </c>
      <c r="I29" s="22" t="s">
        <v>23</v>
      </c>
      <c r="J29" s="23" t="s">
        <v>165</v>
      </c>
      <c r="K29" s="22" t="s">
        <v>497</v>
      </c>
      <c r="L29" s="23" t="s">
        <v>610</v>
      </c>
    </row>
    <row r="30" spans="1:12" x14ac:dyDescent="0.3">
      <c r="A30" s="23" t="s">
        <v>90</v>
      </c>
      <c r="C30" s="23" t="s">
        <v>114</v>
      </c>
      <c r="D30" s="23">
        <v>2015190320</v>
      </c>
      <c r="E30" s="23" t="s">
        <v>166</v>
      </c>
      <c r="F30" s="23" t="s">
        <v>6</v>
      </c>
      <c r="G30" s="23" t="s">
        <v>167</v>
      </c>
      <c r="H30" s="22" t="s">
        <v>27</v>
      </c>
      <c r="I30" s="22" t="s">
        <v>8</v>
      </c>
      <c r="J30" s="23" t="s">
        <v>165</v>
      </c>
      <c r="K30" s="22" t="s">
        <v>83</v>
      </c>
      <c r="L30" s="23" t="s">
        <v>611</v>
      </c>
    </row>
    <row r="31" spans="1:12" x14ac:dyDescent="0.3">
      <c r="A31" s="23" t="s">
        <v>121</v>
      </c>
      <c r="B31" s="23" t="s">
        <v>127</v>
      </c>
      <c r="C31" s="23" t="s">
        <v>168</v>
      </c>
      <c r="D31" s="23">
        <v>2015160007</v>
      </c>
      <c r="E31" s="23" t="s">
        <v>169</v>
      </c>
      <c r="F31" s="23" t="s">
        <v>6</v>
      </c>
      <c r="G31" s="23" t="s">
        <v>170</v>
      </c>
      <c r="H31" s="22" t="s">
        <v>29</v>
      </c>
      <c r="I31" s="22" t="s">
        <v>23</v>
      </c>
      <c r="J31" s="23" t="s">
        <v>32</v>
      </c>
      <c r="K31" s="22" t="s">
        <v>498</v>
      </c>
      <c r="L31" s="23" t="s">
        <v>610</v>
      </c>
    </row>
    <row r="32" spans="1:12" x14ac:dyDescent="0.3">
      <c r="A32" s="23" t="s">
        <v>90</v>
      </c>
      <c r="C32" s="23" t="s">
        <v>91</v>
      </c>
      <c r="D32" s="23">
        <v>2015190116</v>
      </c>
      <c r="E32" s="23" t="s">
        <v>171</v>
      </c>
      <c r="F32" s="23" t="s">
        <v>6</v>
      </c>
      <c r="G32" s="23" t="s">
        <v>172</v>
      </c>
      <c r="H32" s="22" t="s">
        <v>10</v>
      </c>
      <c r="I32" s="22" t="s">
        <v>8</v>
      </c>
      <c r="J32" s="23" t="s">
        <v>26</v>
      </c>
      <c r="K32" s="22" t="s">
        <v>499</v>
      </c>
      <c r="L32" s="23" t="s">
        <v>611</v>
      </c>
    </row>
    <row r="33" spans="1:12" x14ac:dyDescent="0.3">
      <c r="A33" s="23" t="s">
        <v>90</v>
      </c>
      <c r="C33" s="23" t="s">
        <v>91</v>
      </c>
      <c r="D33" s="23">
        <v>2015190103</v>
      </c>
      <c r="E33" s="23" t="s">
        <v>173</v>
      </c>
      <c r="F33" s="23" t="s">
        <v>6</v>
      </c>
      <c r="G33" s="23" t="s">
        <v>174</v>
      </c>
      <c r="H33" s="22" t="s">
        <v>53</v>
      </c>
      <c r="I33" s="22" t="s">
        <v>23</v>
      </c>
      <c r="J33" s="23" t="s">
        <v>26</v>
      </c>
      <c r="K33" s="22" t="s">
        <v>500</v>
      </c>
      <c r="L33" s="23" t="s">
        <v>613</v>
      </c>
    </row>
    <row r="34" spans="1:12" x14ac:dyDescent="0.3">
      <c r="A34" s="23" t="s">
        <v>90</v>
      </c>
      <c r="B34" s="23" t="s">
        <v>175</v>
      </c>
      <c r="C34" s="23" t="s">
        <v>147</v>
      </c>
      <c r="D34" s="23">
        <v>2013190626</v>
      </c>
      <c r="E34" s="23" t="s">
        <v>176</v>
      </c>
      <c r="F34" s="23" t="s">
        <v>9</v>
      </c>
      <c r="G34" s="23" t="s">
        <v>177</v>
      </c>
      <c r="H34" s="22" t="s">
        <v>27</v>
      </c>
      <c r="I34" s="22" t="s">
        <v>8</v>
      </c>
      <c r="J34" s="23" t="s">
        <v>32</v>
      </c>
      <c r="K34" s="22" t="s">
        <v>501</v>
      </c>
      <c r="L34" s="23" t="s">
        <v>611</v>
      </c>
    </row>
    <row r="35" spans="1:12" x14ac:dyDescent="0.3">
      <c r="A35" s="23" t="s">
        <v>90</v>
      </c>
      <c r="C35" s="23" t="s">
        <v>91</v>
      </c>
      <c r="D35" s="23">
        <v>2015190143</v>
      </c>
      <c r="E35" s="23" t="s">
        <v>178</v>
      </c>
      <c r="F35" s="23" t="s">
        <v>6</v>
      </c>
      <c r="G35" s="23" t="s">
        <v>179</v>
      </c>
      <c r="H35" s="22" t="s">
        <v>30</v>
      </c>
      <c r="I35" s="22" t="s">
        <v>31</v>
      </c>
      <c r="J35" s="23" t="s">
        <v>26</v>
      </c>
      <c r="K35" s="22" t="s">
        <v>82</v>
      </c>
      <c r="L35" s="23" t="s">
        <v>612</v>
      </c>
    </row>
    <row r="36" spans="1:12" x14ac:dyDescent="0.3">
      <c r="A36" s="23" t="s">
        <v>90</v>
      </c>
      <c r="C36" s="23" t="s">
        <v>41</v>
      </c>
      <c r="D36" s="23">
        <v>2012190429</v>
      </c>
      <c r="E36" s="23" t="s">
        <v>180</v>
      </c>
      <c r="F36" s="23" t="s">
        <v>9</v>
      </c>
      <c r="G36" s="23" t="s">
        <v>181</v>
      </c>
      <c r="H36" s="22" t="s">
        <v>45</v>
      </c>
      <c r="I36" s="22" t="s">
        <v>23</v>
      </c>
      <c r="J36" s="23" t="s">
        <v>34</v>
      </c>
      <c r="K36" s="22" t="s">
        <v>502</v>
      </c>
      <c r="L36" s="23" t="s">
        <v>611</v>
      </c>
    </row>
    <row r="37" spans="1:12" x14ac:dyDescent="0.3">
      <c r="A37" s="23" t="s">
        <v>90</v>
      </c>
      <c r="B37" s="23" t="s">
        <v>90</v>
      </c>
      <c r="C37" s="23" t="s">
        <v>41</v>
      </c>
      <c r="D37" s="23">
        <v>2013190415</v>
      </c>
      <c r="E37" s="23" t="s">
        <v>182</v>
      </c>
      <c r="F37" s="23" t="s">
        <v>9</v>
      </c>
      <c r="G37" s="23" t="s">
        <v>183</v>
      </c>
      <c r="H37" s="22" t="s">
        <v>17</v>
      </c>
      <c r="I37" s="22" t="s">
        <v>18</v>
      </c>
      <c r="J37" s="23" t="s">
        <v>34</v>
      </c>
      <c r="K37" s="22" t="s">
        <v>503</v>
      </c>
      <c r="L37" s="23" t="s">
        <v>611</v>
      </c>
    </row>
    <row r="38" spans="1:12" x14ac:dyDescent="0.3">
      <c r="A38" s="23" t="s">
        <v>90</v>
      </c>
      <c r="B38" s="23" t="s">
        <v>139</v>
      </c>
      <c r="C38" s="23" t="s">
        <v>184</v>
      </c>
      <c r="D38" s="23">
        <v>2015190721</v>
      </c>
      <c r="E38" s="23" t="s">
        <v>185</v>
      </c>
      <c r="F38" s="23" t="s">
        <v>9</v>
      </c>
      <c r="G38" s="23" t="s">
        <v>186</v>
      </c>
      <c r="H38" s="22" t="s">
        <v>17</v>
      </c>
      <c r="I38" s="22" t="s">
        <v>18</v>
      </c>
      <c r="J38" s="23" t="s">
        <v>50</v>
      </c>
      <c r="K38" s="22" t="s">
        <v>504</v>
      </c>
      <c r="L38" s="23" t="s">
        <v>611</v>
      </c>
    </row>
    <row r="39" spans="1:12" x14ac:dyDescent="0.3">
      <c r="A39" s="23" t="s">
        <v>121</v>
      </c>
      <c r="B39" s="23" t="s">
        <v>127</v>
      </c>
      <c r="C39" s="23" t="s">
        <v>128</v>
      </c>
      <c r="D39" s="23">
        <v>2014160171</v>
      </c>
      <c r="E39" s="23" t="s">
        <v>187</v>
      </c>
      <c r="F39" s="23" t="s">
        <v>6</v>
      </c>
      <c r="G39" s="23" t="s">
        <v>188</v>
      </c>
      <c r="H39" s="22" t="s">
        <v>17</v>
      </c>
      <c r="I39" s="22" t="s">
        <v>18</v>
      </c>
      <c r="J39" s="23" t="s">
        <v>131</v>
      </c>
      <c r="K39" s="22" t="s">
        <v>505</v>
      </c>
      <c r="L39" s="23" t="s">
        <v>611</v>
      </c>
    </row>
    <row r="40" spans="1:12" x14ac:dyDescent="0.3">
      <c r="A40" s="23" t="s">
        <v>90</v>
      </c>
      <c r="C40" s="23" t="s">
        <v>94</v>
      </c>
      <c r="D40" s="23">
        <v>2015190641</v>
      </c>
      <c r="E40" s="23" t="s">
        <v>189</v>
      </c>
      <c r="F40" s="23" t="s">
        <v>6</v>
      </c>
      <c r="G40" s="23" t="s">
        <v>190</v>
      </c>
      <c r="H40" s="22" t="s">
        <v>191</v>
      </c>
      <c r="I40" s="22" t="s">
        <v>23</v>
      </c>
      <c r="J40" s="23" t="s">
        <v>32</v>
      </c>
      <c r="K40" s="22" t="s">
        <v>506</v>
      </c>
      <c r="L40" s="23" t="s">
        <v>610</v>
      </c>
    </row>
    <row r="41" spans="1:12" x14ac:dyDescent="0.3">
      <c r="A41" s="23" t="s">
        <v>90</v>
      </c>
      <c r="B41" s="23" t="s">
        <v>90</v>
      </c>
      <c r="C41" s="23" t="s">
        <v>114</v>
      </c>
      <c r="D41" s="23">
        <v>2013190306</v>
      </c>
      <c r="E41" s="23" t="s">
        <v>192</v>
      </c>
      <c r="F41" s="23" t="s">
        <v>6</v>
      </c>
      <c r="G41" s="23" t="s">
        <v>193</v>
      </c>
      <c r="H41" s="22" t="s">
        <v>7</v>
      </c>
      <c r="I41" s="22" t="s">
        <v>8</v>
      </c>
      <c r="J41" s="23" t="s">
        <v>165</v>
      </c>
      <c r="K41" s="22" t="s">
        <v>507</v>
      </c>
      <c r="L41" s="23" t="s">
        <v>612</v>
      </c>
    </row>
    <row r="42" spans="1:12" x14ac:dyDescent="0.3">
      <c r="A42" s="23" t="s">
        <v>90</v>
      </c>
      <c r="C42" s="23" t="s">
        <v>91</v>
      </c>
      <c r="D42" s="23">
        <v>2015190110</v>
      </c>
      <c r="E42" s="23" t="s">
        <v>194</v>
      </c>
      <c r="F42" s="23" t="s">
        <v>6</v>
      </c>
      <c r="G42" s="23" t="s">
        <v>195</v>
      </c>
      <c r="H42" s="22" t="s">
        <v>40</v>
      </c>
      <c r="I42" s="22" t="s">
        <v>20</v>
      </c>
      <c r="J42" s="23" t="s">
        <v>26</v>
      </c>
      <c r="K42" s="22" t="s">
        <v>508</v>
      </c>
      <c r="L42" s="23" t="s">
        <v>618</v>
      </c>
    </row>
    <row r="43" spans="1:12" x14ac:dyDescent="0.3">
      <c r="A43" s="23" t="s">
        <v>90</v>
      </c>
      <c r="B43" s="23" t="s">
        <v>90</v>
      </c>
      <c r="C43" s="23" t="s">
        <v>41</v>
      </c>
      <c r="D43" s="23">
        <v>2015190412</v>
      </c>
      <c r="E43" s="23" t="s">
        <v>196</v>
      </c>
      <c r="F43" s="23" t="s">
        <v>6</v>
      </c>
      <c r="G43" s="23" t="s">
        <v>197</v>
      </c>
      <c r="H43" s="22" t="s">
        <v>27</v>
      </c>
      <c r="I43" s="22" t="s">
        <v>8</v>
      </c>
      <c r="J43" s="23" t="s">
        <v>26</v>
      </c>
      <c r="K43" s="22" t="s">
        <v>509</v>
      </c>
      <c r="L43" s="23" t="s">
        <v>611</v>
      </c>
    </row>
    <row r="44" spans="1:12" x14ac:dyDescent="0.3">
      <c r="A44" s="23" t="s">
        <v>90</v>
      </c>
      <c r="C44" s="23" t="s">
        <v>94</v>
      </c>
      <c r="D44" s="23">
        <v>2015190632</v>
      </c>
      <c r="E44" s="23" t="s">
        <v>198</v>
      </c>
      <c r="F44" s="23" t="s">
        <v>9</v>
      </c>
      <c r="G44" s="23" t="s">
        <v>199</v>
      </c>
      <c r="H44" s="22" t="s">
        <v>134</v>
      </c>
      <c r="I44" s="22" t="s">
        <v>23</v>
      </c>
      <c r="J44" s="23" t="s">
        <v>32</v>
      </c>
      <c r="K44" s="22" t="s">
        <v>510</v>
      </c>
      <c r="L44" s="23" t="s">
        <v>615</v>
      </c>
    </row>
    <row r="45" spans="1:12" x14ac:dyDescent="0.3">
      <c r="A45" s="23" t="s">
        <v>90</v>
      </c>
      <c r="B45" s="23" t="s">
        <v>90</v>
      </c>
      <c r="C45" s="23" t="s">
        <v>114</v>
      </c>
      <c r="D45" s="23">
        <v>2015190319</v>
      </c>
      <c r="E45" s="23" t="s">
        <v>200</v>
      </c>
      <c r="F45" s="23" t="s">
        <v>6</v>
      </c>
      <c r="G45" s="23" t="s">
        <v>201</v>
      </c>
      <c r="H45" s="22" t="s">
        <v>134</v>
      </c>
      <c r="I45" s="22" t="s">
        <v>23</v>
      </c>
      <c r="J45" s="23" t="s">
        <v>19</v>
      </c>
      <c r="K45" s="22" t="s">
        <v>482</v>
      </c>
      <c r="L45" s="23" t="s">
        <v>615</v>
      </c>
    </row>
    <row r="46" spans="1:12" x14ac:dyDescent="0.3">
      <c r="A46" s="23" t="s">
        <v>90</v>
      </c>
      <c r="C46" s="23" t="s">
        <v>202</v>
      </c>
      <c r="D46" s="23">
        <v>2014190032</v>
      </c>
      <c r="E46" s="23" t="s">
        <v>203</v>
      </c>
      <c r="F46" s="23" t="s">
        <v>9</v>
      </c>
      <c r="G46" s="23" t="s">
        <v>204</v>
      </c>
      <c r="H46" s="22" t="s">
        <v>7</v>
      </c>
      <c r="I46" s="22" t="s">
        <v>8</v>
      </c>
      <c r="J46" s="23" t="s">
        <v>50</v>
      </c>
      <c r="K46" s="22" t="s">
        <v>511</v>
      </c>
      <c r="L46" s="23" t="s">
        <v>612</v>
      </c>
    </row>
    <row r="47" spans="1:12" x14ac:dyDescent="0.3">
      <c r="A47" s="23" t="s">
        <v>90</v>
      </c>
      <c r="C47" s="23" t="s">
        <v>104</v>
      </c>
      <c r="D47" s="23">
        <v>2013190523</v>
      </c>
      <c r="E47" s="23" t="s">
        <v>205</v>
      </c>
      <c r="F47" s="23" t="s">
        <v>9</v>
      </c>
      <c r="G47" s="23" t="s">
        <v>206</v>
      </c>
      <c r="H47" s="22" t="s">
        <v>207</v>
      </c>
      <c r="I47" s="22" t="s">
        <v>23</v>
      </c>
      <c r="J47" s="23" t="s">
        <v>21</v>
      </c>
      <c r="K47" s="22" t="s">
        <v>512</v>
      </c>
      <c r="L47" s="23" t="s">
        <v>614</v>
      </c>
    </row>
    <row r="48" spans="1:12" x14ac:dyDescent="0.3">
      <c r="A48" s="23" t="s">
        <v>90</v>
      </c>
      <c r="C48" s="23" t="s">
        <v>114</v>
      </c>
      <c r="D48" s="23">
        <v>2014190304</v>
      </c>
      <c r="E48" s="23" t="s">
        <v>208</v>
      </c>
      <c r="F48" s="23" t="s">
        <v>6</v>
      </c>
      <c r="G48" s="23" t="s">
        <v>209</v>
      </c>
      <c r="H48" s="22" t="s">
        <v>58</v>
      </c>
      <c r="I48" s="22" t="s">
        <v>20</v>
      </c>
      <c r="J48" s="23" t="s">
        <v>165</v>
      </c>
      <c r="K48" s="22" t="s">
        <v>74</v>
      </c>
      <c r="L48" s="23" t="s">
        <v>614</v>
      </c>
    </row>
    <row r="49" spans="1:12" x14ac:dyDescent="0.3">
      <c r="A49" s="23" t="s">
        <v>90</v>
      </c>
      <c r="B49" s="23" t="s">
        <v>90</v>
      </c>
      <c r="C49" s="23" t="s">
        <v>104</v>
      </c>
      <c r="D49" s="23">
        <v>2014190521</v>
      </c>
      <c r="E49" s="23" t="s">
        <v>210</v>
      </c>
      <c r="F49" s="23" t="s">
        <v>6</v>
      </c>
      <c r="G49" s="23" t="s">
        <v>211</v>
      </c>
      <c r="H49" s="22" t="s">
        <v>35</v>
      </c>
      <c r="I49" s="22" t="s">
        <v>23</v>
      </c>
      <c r="J49" s="23" t="s">
        <v>21</v>
      </c>
      <c r="K49" s="22" t="s">
        <v>513</v>
      </c>
      <c r="L49" s="23" t="s">
        <v>616</v>
      </c>
    </row>
    <row r="50" spans="1:12" x14ac:dyDescent="0.3">
      <c r="A50" s="23" t="s">
        <v>90</v>
      </c>
      <c r="C50" s="23" t="s">
        <v>12</v>
      </c>
      <c r="D50" s="23">
        <v>2012190635</v>
      </c>
      <c r="E50" s="23" t="s">
        <v>212</v>
      </c>
      <c r="F50" s="23" t="s">
        <v>9</v>
      </c>
      <c r="G50" s="23" t="s">
        <v>213</v>
      </c>
      <c r="H50" s="22" t="s">
        <v>16</v>
      </c>
      <c r="I50" s="22" t="s">
        <v>8</v>
      </c>
      <c r="J50" s="23" t="s">
        <v>32</v>
      </c>
      <c r="K50" s="22" t="s">
        <v>514</v>
      </c>
      <c r="L50" s="23" t="s">
        <v>609</v>
      </c>
    </row>
    <row r="51" spans="1:12" x14ac:dyDescent="0.3">
      <c r="A51" s="23" t="s">
        <v>90</v>
      </c>
      <c r="C51" s="23" t="s">
        <v>108</v>
      </c>
      <c r="D51" s="23">
        <v>2014190215</v>
      </c>
      <c r="E51" s="23" t="s">
        <v>59</v>
      </c>
      <c r="F51" s="23" t="s">
        <v>6</v>
      </c>
      <c r="G51" s="23" t="s">
        <v>214</v>
      </c>
      <c r="H51" s="22" t="s">
        <v>328</v>
      </c>
      <c r="I51" s="22" t="s">
        <v>8</v>
      </c>
      <c r="J51" s="23" t="s">
        <v>19</v>
      </c>
      <c r="K51" s="22" t="s">
        <v>82</v>
      </c>
      <c r="L51" s="23" t="s">
        <v>610</v>
      </c>
    </row>
    <row r="52" spans="1:12" x14ac:dyDescent="0.3">
      <c r="A52" s="23" t="s">
        <v>90</v>
      </c>
      <c r="C52" s="23" t="s">
        <v>94</v>
      </c>
      <c r="D52" s="23">
        <v>2013190616</v>
      </c>
      <c r="E52" s="23" t="s">
        <v>215</v>
      </c>
      <c r="F52" s="23" t="s">
        <v>9</v>
      </c>
      <c r="G52" s="23" t="s">
        <v>216</v>
      </c>
      <c r="H52" s="22" t="s">
        <v>217</v>
      </c>
      <c r="I52" s="22" t="s">
        <v>23</v>
      </c>
      <c r="J52" s="23" t="s">
        <v>32</v>
      </c>
      <c r="K52" s="22" t="s">
        <v>515</v>
      </c>
      <c r="L52" s="23" t="s">
        <v>611</v>
      </c>
    </row>
    <row r="53" spans="1:12" x14ac:dyDescent="0.3">
      <c r="A53" s="23" t="s">
        <v>90</v>
      </c>
      <c r="B53" s="23" t="s">
        <v>90</v>
      </c>
      <c r="C53" s="23" t="s">
        <v>184</v>
      </c>
      <c r="D53" s="23">
        <v>2012190805</v>
      </c>
      <c r="E53" s="23" t="s">
        <v>218</v>
      </c>
      <c r="F53" s="23" t="s">
        <v>9</v>
      </c>
      <c r="G53" s="23" t="s">
        <v>219</v>
      </c>
      <c r="H53" s="22" t="s">
        <v>51</v>
      </c>
      <c r="I53" s="22" t="s">
        <v>20</v>
      </c>
      <c r="J53" s="23" t="s">
        <v>50</v>
      </c>
      <c r="K53" s="22" t="s">
        <v>482</v>
      </c>
      <c r="L53" s="23" t="s">
        <v>610</v>
      </c>
    </row>
    <row r="54" spans="1:12" x14ac:dyDescent="0.3">
      <c r="A54" s="23" t="s">
        <v>90</v>
      </c>
      <c r="C54" s="23" t="s">
        <v>94</v>
      </c>
      <c r="D54" s="23">
        <v>2013190609</v>
      </c>
      <c r="E54" s="23" t="s">
        <v>220</v>
      </c>
      <c r="F54" s="23" t="s">
        <v>9</v>
      </c>
      <c r="G54" s="23" t="s">
        <v>221</v>
      </c>
      <c r="H54" s="22" t="s">
        <v>22</v>
      </c>
      <c r="I54" s="22" t="s">
        <v>23</v>
      </c>
      <c r="J54" s="23" t="s">
        <v>32</v>
      </c>
      <c r="K54" s="22" t="s">
        <v>516</v>
      </c>
      <c r="L54" s="23" t="s">
        <v>609</v>
      </c>
    </row>
    <row r="55" spans="1:12" x14ac:dyDescent="0.3">
      <c r="A55" s="23" t="s">
        <v>90</v>
      </c>
      <c r="B55" s="23" t="s">
        <v>90</v>
      </c>
      <c r="C55" s="23" t="s">
        <v>94</v>
      </c>
      <c r="D55" s="23">
        <v>2015190613</v>
      </c>
      <c r="E55" s="23" t="s">
        <v>222</v>
      </c>
      <c r="F55" s="23" t="s">
        <v>9</v>
      </c>
      <c r="G55" s="23" t="s">
        <v>223</v>
      </c>
      <c r="H55" s="22" t="s">
        <v>17</v>
      </c>
      <c r="I55" s="22" t="s">
        <v>18</v>
      </c>
      <c r="J55" s="23" t="s">
        <v>32</v>
      </c>
      <c r="K55" s="22" t="s">
        <v>517</v>
      </c>
      <c r="L55" s="23" t="s">
        <v>611</v>
      </c>
    </row>
    <row r="56" spans="1:12" x14ac:dyDescent="0.3">
      <c r="A56" s="23" t="s">
        <v>90</v>
      </c>
      <c r="C56" s="23" t="s">
        <v>224</v>
      </c>
      <c r="D56" s="23">
        <v>2013190002</v>
      </c>
      <c r="E56" s="23" t="s">
        <v>225</v>
      </c>
      <c r="F56" s="23" t="s">
        <v>6</v>
      </c>
      <c r="G56" s="23" t="s">
        <v>226</v>
      </c>
      <c r="H56" s="22" t="s">
        <v>227</v>
      </c>
      <c r="I56" s="22" t="s">
        <v>228</v>
      </c>
      <c r="J56" s="23" t="s">
        <v>52</v>
      </c>
      <c r="K56" s="22" t="s">
        <v>518</v>
      </c>
      <c r="L56" s="23" t="s">
        <v>611</v>
      </c>
    </row>
    <row r="57" spans="1:12" x14ac:dyDescent="0.3">
      <c r="A57" s="23" t="s">
        <v>90</v>
      </c>
      <c r="C57" s="23" t="s">
        <v>108</v>
      </c>
      <c r="D57" s="23">
        <v>2014190253</v>
      </c>
      <c r="E57" s="23" t="s">
        <v>229</v>
      </c>
      <c r="F57" s="23" t="s">
        <v>6</v>
      </c>
      <c r="G57" s="23" t="s">
        <v>230</v>
      </c>
      <c r="H57" s="22" t="s">
        <v>231</v>
      </c>
      <c r="I57" s="22" t="s">
        <v>232</v>
      </c>
      <c r="J57" s="23" t="s">
        <v>19</v>
      </c>
      <c r="K57" s="22" t="s">
        <v>519</v>
      </c>
      <c r="L57" s="23" t="s">
        <v>610</v>
      </c>
    </row>
    <row r="58" spans="1:12" x14ac:dyDescent="0.3">
      <c r="A58" s="23" t="s">
        <v>121</v>
      </c>
      <c r="B58" s="23" t="s">
        <v>127</v>
      </c>
      <c r="C58" s="23" t="s">
        <v>168</v>
      </c>
      <c r="D58" s="23">
        <v>2015160041</v>
      </c>
      <c r="E58" s="23" t="s">
        <v>233</v>
      </c>
      <c r="F58" s="23" t="s">
        <v>9</v>
      </c>
      <c r="G58" s="23" t="s">
        <v>234</v>
      </c>
      <c r="H58" s="22" t="s">
        <v>40</v>
      </c>
      <c r="I58" s="22" t="s">
        <v>20</v>
      </c>
      <c r="J58" s="23" t="s">
        <v>32</v>
      </c>
      <c r="K58" s="22" t="s">
        <v>520</v>
      </c>
      <c r="L58" s="23" t="s">
        <v>618</v>
      </c>
    </row>
    <row r="59" spans="1:12" x14ac:dyDescent="0.3">
      <c r="A59" s="23" t="s">
        <v>90</v>
      </c>
      <c r="C59" s="23" t="s">
        <v>224</v>
      </c>
      <c r="D59" s="23">
        <v>2012190024</v>
      </c>
      <c r="E59" s="23" t="s">
        <v>235</v>
      </c>
      <c r="F59" s="23" t="s">
        <v>6</v>
      </c>
      <c r="G59" s="23" t="s">
        <v>236</v>
      </c>
      <c r="H59" s="22" t="s">
        <v>237</v>
      </c>
      <c r="I59" s="22" t="s">
        <v>8</v>
      </c>
      <c r="J59" s="23" t="s">
        <v>238</v>
      </c>
      <c r="K59" s="22" t="s">
        <v>521</v>
      </c>
      <c r="L59" s="23" t="s">
        <v>616</v>
      </c>
    </row>
    <row r="60" spans="1:12" x14ac:dyDescent="0.3">
      <c r="A60" s="23" t="s">
        <v>90</v>
      </c>
      <c r="C60" s="23" t="s">
        <v>104</v>
      </c>
      <c r="D60" s="23">
        <v>2011190521</v>
      </c>
      <c r="E60" s="23" t="s">
        <v>239</v>
      </c>
      <c r="F60" s="23" t="s">
        <v>6</v>
      </c>
      <c r="G60" s="23" t="s">
        <v>240</v>
      </c>
      <c r="H60" s="22" t="s">
        <v>27</v>
      </c>
      <c r="I60" s="22" t="s">
        <v>8</v>
      </c>
      <c r="J60" s="23" t="s">
        <v>21</v>
      </c>
      <c r="K60" s="22" t="s">
        <v>75</v>
      </c>
      <c r="L60" s="23" t="s">
        <v>611</v>
      </c>
    </row>
    <row r="61" spans="1:12" x14ac:dyDescent="0.3">
      <c r="A61" s="23" t="s">
        <v>121</v>
      </c>
      <c r="B61" s="23" t="s">
        <v>241</v>
      </c>
      <c r="C61" s="23" t="s">
        <v>242</v>
      </c>
      <c r="D61" s="23">
        <v>2012150339</v>
      </c>
      <c r="E61" s="23" t="s">
        <v>243</v>
      </c>
      <c r="F61" s="23" t="s">
        <v>9</v>
      </c>
      <c r="G61" s="23" t="s">
        <v>244</v>
      </c>
      <c r="H61" s="22" t="s">
        <v>10</v>
      </c>
      <c r="I61" s="22" t="s">
        <v>8</v>
      </c>
      <c r="J61" s="23" t="s">
        <v>52</v>
      </c>
      <c r="K61" s="22" t="s">
        <v>522</v>
      </c>
      <c r="L61" s="23" t="s">
        <v>611</v>
      </c>
    </row>
    <row r="62" spans="1:12" x14ac:dyDescent="0.3">
      <c r="A62" s="23" t="s">
        <v>90</v>
      </c>
      <c r="C62" s="23" t="s">
        <v>94</v>
      </c>
      <c r="D62" s="23">
        <v>2015190624</v>
      </c>
      <c r="E62" s="23" t="s">
        <v>245</v>
      </c>
      <c r="F62" s="23" t="s">
        <v>6</v>
      </c>
      <c r="G62" s="23" t="s">
        <v>246</v>
      </c>
      <c r="H62" s="22" t="s">
        <v>237</v>
      </c>
      <c r="I62" s="22" t="s">
        <v>8</v>
      </c>
      <c r="J62" s="23" t="s">
        <v>32</v>
      </c>
      <c r="K62" s="22" t="s">
        <v>523</v>
      </c>
      <c r="L62" s="23" t="s">
        <v>616</v>
      </c>
    </row>
    <row r="63" spans="1:12" x14ac:dyDescent="0.3">
      <c r="A63" s="23" t="s">
        <v>90</v>
      </c>
      <c r="C63" s="23" t="s">
        <v>91</v>
      </c>
      <c r="D63" s="23">
        <v>2015190131</v>
      </c>
      <c r="E63" s="23" t="s">
        <v>247</v>
      </c>
      <c r="F63" s="23" t="s">
        <v>6</v>
      </c>
      <c r="G63" s="23" t="s">
        <v>248</v>
      </c>
      <c r="H63" s="22" t="s">
        <v>30</v>
      </c>
      <c r="I63" s="22" t="s">
        <v>31</v>
      </c>
      <c r="J63" s="23" t="s">
        <v>26</v>
      </c>
      <c r="K63" s="22" t="s">
        <v>524</v>
      </c>
      <c r="L63" s="23" t="s">
        <v>612</v>
      </c>
    </row>
    <row r="64" spans="1:12" x14ac:dyDescent="0.3">
      <c r="A64" s="23" t="s">
        <v>90</v>
      </c>
      <c r="C64" s="23" t="s">
        <v>104</v>
      </c>
      <c r="D64" s="23">
        <v>2015190522</v>
      </c>
      <c r="E64" s="23" t="s">
        <v>57</v>
      </c>
      <c r="F64" s="23" t="s">
        <v>6</v>
      </c>
      <c r="G64" s="23" t="s">
        <v>249</v>
      </c>
      <c r="H64" s="22" t="s">
        <v>54</v>
      </c>
      <c r="I64" s="22" t="s">
        <v>20</v>
      </c>
      <c r="J64" s="23" t="s">
        <v>21</v>
      </c>
      <c r="K64" s="22" t="s">
        <v>81</v>
      </c>
      <c r="L64" s="23" t="s">
        <v>610</v>
      </c>
    </row>
    <row r="65" spans="1:12" x14ac:dyDescent="0.3">
      <c r="A65" s="23" t="s">
        <v>90</v>
      </c>
      <c r="C65" s="23" t="s">
        <v>250</v>
      </c>
      <c r="D65" s="23">
        <v>2013190505</v>
      </c>
      <c r="E65" s="23" t="s">
        <v>251</v>
      </c>
      <c r="F65" s="23" t="s">
        <v>6</v>
      </c>
      <c r="G65" s="23" t="s">
        <v>252</v>
      </c>
      <c r="H65" s="22" t="s">
        <v>30</v>
      </c>
      <c r="I65" s="22" t="s">
        <v>31</v>
      </c>
      <c r="J65" s="23" t="s">
        <v>21</v>
      </c>
      <c r="K65" s="22" t="s">
        <v>82</v>
      </c>
      <c r="L65" s="23" t="s">
        <v>612</v>
      </c>
    </row>
    <row r="66" spans="1:12" x14ac:dyDescent="0.3">
      <c r="A66" s="23" t="s">
        <v>90</v>
      </c>
      <c r="B66" s="23" t="s">
        <v>90</v>
      </c>
      <c r="C66" s="23" t="s">
        <v>108</v>
      </c>
      <c r="D66" s="23">
        <v>2014190232</v>
      </c>
      <c r="E66" s="23" t="s">
        <v>253</v>
      </c>
      <c r="F66" s="23" t="s">
        <v>6</v>
      </c>
      <c r="G66" s="23" t="s">
        <v>254</v>
      </c>
      <c r="H66" s="22" t="s">
        <v>27</v>
      </c>
      <c r="I66" s="22" t="s">
        <v>8</v>
      </c>
      <c r="J66" s="23" t="s">
        <v>19</v>
      </c>
      <c r="K66" s="22" t="s">
        <v>525</v>
      </c>
      <c r="L66" s="23" t="s">
        <v>611</v>
      </c>
    </row>
    <row r="67" spans="1:12" x14ac:dyDescent="0.3">
      <c r="A67" s="23" t="s">
        <v>90</v>
      </c>
      <c r="C67" s="23" t="s">
        <v>41</v>
      </c>
      <c r="D67" s="23">
        <v>2012190411</v>
      </c>
      <c r="E67" s="23" t="s">
        <v>255</v>
      </c>
      <c r="F67" s="23" t="s">
        <v>9</v>
      </c>
      <c r="G67" s="23" t="s">
        <v>256</v>
      </c>
      <c r="H67" s="22" t="s">
        <v>64</v>
      </c>
      <c r="I67" s="22" t="s">
        <v>31</v>
      </c>
      <c r="J67" s="23" t="s">
        <v>34</v>
      </c>
      <c r="K67" s="22" t="s">
        <v>526</v>
      </c>
      <c r="L67" s="23" t="s">
        <v>619</v>
      </c>
    </row>
    <row r="68" spans="1:12" x14ac:dyDescent="0.3">
      <c r="A68" s="23" t="s">
        <v>90</v>
      </c>
      <c r="B68" s="23" t="s">
        <v>90</v>
      </c>
      <c r="C68" s="23" t="s">
        <v>91</v>
      </c>
      <c r="D68" s="23">
        <v>2013190133</v>
      </c>
      <c r="E68" s="23" t="s">
        <v>257</v>
      </c>
      <c r="F68" s="23" t="s">
        <v>9</v>
      </c>
      <c r="G68" s="23" t="s">
        <v>258</v>
      </c>
      <c r="H68" s="22" t="s">
        <v>259</v>
      </c>
      <c r="I68" s="22" t="s">
        <v>23</v>
      </c>
      <c r="J68" s="23" t="s">
        <v>26</v>
      </c>
      <c r="K68" s="22" t="s">
        <v>527</v>
      </c>
      <c r="L68" s="23" t="s">
        <v>610</v>
      </c>
    </row>
    <row r="69" spans="1:12" x14ac:dyDescent="0.3">
      <c r="A69" s="23" t="s">
        <v>121</v>
      </c>
      <c r="B69" s="23" t="s">
        <v>122</v>
      </c>
      <c r="C69" s="23" t="s">
        <v>260</v>
      </c>
      <c r="D69" s="23">
        <v>2011130605</v>
      </c>
      <c r="E69" s="23" t="s">
        <v>261</v>
      </c>
      <c r="F69" s="23" t="s">
        <v>9</v>
      </c>
      <c r="G69" s="23" t="s">
        <v>262</v>
      </c>
      <c r="H69" s="22" t="s">
        <v>63</v>
      </c>
      <c r="I69" s="22" t="s">
        <v>23</v>
      </c>
      <c r="J69" s="23" t="s">
        <v>263</v>
      </c>
      <c r="K69" s="22" t="s">
        <v>528</v>
      </c>
      <c r="L69" s="23" t="s">
        <v>615</v>
      </c>
    </row>
    <row r="70" spans="1:12" x14ac:dyDescent="0.3">
      <c r="A70" s="23" t="s">
        <v>90</v>
      </c>
      <c r="B70" s="23" t="s">
        <v>90</v>
      </c>
      <c r="C70" s="23" t="s">
        <v>108</v>
      </c>
      <c r="D70" s="23">
        <v>2014190216</v>
      </c>
      <c r="E70" s="23" t="s">
        <v>264</v>
      </c>
      <c r="F70" s="23" t="s">
        <v>6</v>
      </c>
      <c r="G70" s="23" t="s">
        <v>265</v>
      </c>
      <c r="H70" s="22" t="s">
        <v>45</v>
      </c>
      <c r="I70" s="22" t="s">
        <v>23</v>
      </c>
      <c r="J70" s="23" t="s">
        <v>19</v>
      </c>
      <c r="K70" s="22" t="s">
        <v>529</v>
      </c>
      <c r="L70" s="23" t="s">
        <v>611</v>
      </c>
    </row>
    <row r="71" spans="1:12" x14ac:dyDescent="0.3">
      <c r="A71" s="23" t="s">
        <v>121</v>
      </c>
      <c r="B71" s="23" t="s">
        <v>266</v>
      </c>
      <c r="C71" s="23" t="s">
        <v>267</v>
      </c>
      <c r="D71" s="23">
        <v>2014160087</v>
      </c>
      <c r="E71" s="23" t="s">
        <v>268</v>
      </c>
      <c r="F71" s="23" t="s">
        <v>9</v>
      </c>
      <c r="G71" s="23" t="s">
        <v>269</v>
      </c>
      <c r="H71" s="24" t="s">
        <v>45</v>
      </c>
      <c r="I71" s="22" t="s">
        <v>23</v>
      </c>
      <c r="J71" s="23" t="s">
        <v>270</v>
      </c>
      <c r="K71" s="22" t="s">
        <v>530</v>
      </c>
      <c r="L71" s="23" t="s">
        <v>611</v>
      </c>
    </row>
    <row r="72" spans="1:12" x14ac:dyDescent="0.3">
      <c r="A72" s="23" t="s">
        <v>90</v>
      </c>
      <c r="C72" s="23" t="s">
        <v>91</v>
      </c>
      <c r="D72" s="23">
        <v>2015190107</v>
      </c>
      <c r="E72" s="23" t="s">
        <v>271</v>
      </c>
      <c r="F72" s="23" t="s">
        <v>6</v>
      </c>
      <c r="G72" s="23" t="s">
        <v>272</v>
      </c>
      <c r="H72" s="22" t="s">
        <v>45</v>
      </c>
      <c r="I72" s="22" t="s">
        <v>23</v>
      </c>
      <c r="J72" s="23" t="s">
        <v>26</v>
      </c>
      <c r="K72" s="22" t="s">
        <v>531</v>
      </c>
      <c r="L72" s="23" t="s">
        <v>611</v>
      </c>
    </row>
    <row r="73" spans="1:12" x14ac:dyDescent="0.3">
      <c r="A73" s="23" t="s">
        <v>90</v>
      </c>
      <c r="C73" s="23" t="s">
        <v>91</v>
      </c>
      <c r="D73" s="23">
        <v>2014190107</v>
      </c>
      <c r="E73" s="23" t="s">
        <v>273</v>
      </c>
      <c r="F73" s="23" t="s">
        <v>6</v>
      </c>
      <c r="G73" s="23" t="s">
        <v>274</v>
      </c>
      <c r="H73" s="22" t="s">
        <v>47</v>
      </c>
      <c r="I73" s="22" t="s">
        <v>20</v>
      </c>
      <c r="J73" s="23" t="s">
        <v>26</v>
      </c>
      <c r="K73" s="22" t="s">
        <v>83</v>
      </c>
      <c r="L73" s="23" t="s">
        <v>610</v>
      </c>
    </row>
    <row r="74" spans="1:12" x14ac:dyDescent="0.3">
      <c r="A74" s="23" t="s">
        <v>90</v>
      </c>
      <c r="C74" s="23" t="s">
        <v>104</v>
      </c>
      <c r="D74" s="23">
        <v>2015190514</v>
      </c>
      <c r="E74" s="23" t="s">
        <v>275</v>
      </c>
      <c r="F74" s="23" t="s">
        <v>6</v>
      </c>
      <c r="G74" s="23" t="s">
        <v>276</v>
      </c>
      <c r="H74" s="22" t="s">
        <v>46</v>
      </c>
      <c r="I74" s="22" t="s">
        <v>23</v>
      </c>
      <c r="J74" s="23" t="s">
        <v>21</v>
      </c>
      <c r="K74" s="22" t="s">
        <v>532</v>
      </c>
      <c r="L74" s="23" t="s">
        <v>610</v>
      </c>
    </row>
    <row r="75" spans="1:12" x14ac:dyDescent="0.3">
      <c r="A75" s="23" t="s">
        <v>90</v>
      </c>
      <c r="C75" s="23" t="s">
        <v>114</v>
      </c>
      <c r="D75" s="23">
        <v>2012190335</v>
      </c>
      <c r="E75" s="23" t="s">
        <v>277</v>
      </c>
      <c r="F75" s="23" t="s">
        <v>9</v>
      </c>
      <c r="G75" s="23" t="s">
        <v>278</v>
      </c>
      <c r="H75" s="22" t="s">
        <v>63</v>
      </c>
      <c r="I75" s="22" t="s">
        <v>23</v>
      </c>
      <c r="J75" s="23" t="s">
        <v>165</v>
      </c>
      <c r="K75" s="22" t="s">
        <v>533</v>
      </c>
      <c r="L75" s="23" t="s">
        <v>615</v>
      </c>
    </row>
    <row r="76" spans="1:12" x14ac:dyDescent="0.3">
      <c r="A76" s="23" t="s">
        <v>90</v>
      </c>
      <c r="B76" s="23" t="s">
        <v>90</v>
      </c>
      <c r="C76" s="23" t="s">
        <v>279</v>
      </c>
      <c r="D76" s="23">
        <v>2014190530</v>
      </c>
      <c r="E76" s="23" t="s">
        <v>280</v>
      </c>
      <c r="F76" s="23" t="s">
        <v>6</v>
      </c>
      <c r="G76" s="23" t="s">
        <v>281</v>
      </c>
      <c r="H76" s="22" t="s">
        <v>607</v>
      </c>
      <c r="I76" s="22" t="s">
        <v>8</v>
      </c>
      <c r="J76" s="23" t="s">
        <v>19</v>
      </c>
      <c r="K76" s="22" t="s">
        <v>534</v>
      </c>
      <c r="L76" s="23" t="s">
        <v>611</v>
      </c>
    </row>
    <row r="77" spans="1:12" x14ac:dyDescent="0.3">
      <c r="A77" s="23" t="s">
        <v>90</v>
      </c>
      <c r="C77" s="23" t="s">
        <v>104</v>
      </c>
      <c r="D77" s="23">
        <v>2015190507</v>
      </c>
      <c r="E77" s="23" t="s">
        <v>282</v>
      </c>
      <c r="F77" s="23" t="s">
        <v>6</v>
      </c>
      <c r="G77" s="23" t="s">
        <v>283</v>
      </c>
      <c r="H77" s="22" t="s">
        <v>27</v>
      </c>
      <c r="I77" s="22" t="s">
        <v>8</v>
      </c>
      <c r="J77" s="23" t="s">
        <v>21</v>
      </c>
      <c r="K77" s="22" t="s">
        <v>535</v>
      </c>
      <c r="L77" s="23" t="s">
        <v>611</v>
      </c>
    </row>
    <row r="78" spans="1:12" x14ac:dyDescent="0.3">
      <c r="A78" s="23" t="s">
        <v>90</v>
      </c>
      <c r="C78" s="23" t="s">
        <v>25</v>
      </c>
      <c r="D78" s="23">
        <v>2014190115</v>
      </c>
      <c r="E78" s="23" t="s">
        <v>284</v>
      </c>
      <c r="F78" s="23" t="s">
        <v>6</v>
      </c>
      <c r="G78" s="23" t="s">
        <v>285</v>
      </c>
      <c r="H78" s="22" t="s">
        <v>286</v>
      </c>
      <c r="I78" s="22" t="s">
        <v>228</v>
      </c>
      <c r="J78" s="23" t="s">
        <v>26</v>
      </c>
      <c r="K78" s="22" t="s">
        <v>536</v>
      </c>
      <c r="L78" s="23" t="s">
        <v>611</v>
      </c>
    </row>
    <row r="79" spans="1:12" x14ac:dyDescent="0.3">
      <c r="A79" s="23" t="s">
        <v>90</v>
      </c>
      <c r="C79" s="23" t="s">
        <v>104</v>
      </c>
      <c r="D79" s="23">
        <v>2014190509</v>
      </c>
      <c r="E79" s="23" t="s">
        <v>287</v>
      </c>
      <c r="F79" s="23" t="s">
        <v>6</v>
      </c>
      <c r="G79" s="23" t="s">
        <v>288</v>
      </c>
      <c r="H79" s="22" t="s">
        <v>53</v>
      </c>
      <c r="I79" s="22" t="s">
        <v>23</v>
      </c>
      <c r="J79" s="23" t="s">
        <v>21</v>
      </c>
      <c r="K79" s="22" t="s">
        <v>537</v>
      </c>
      <c r="L79" s="23" t="s">
        <v>613</v>
      </c>
    </row>
    <row r="80" spans="1:12" x14ac:dyDescent="0.3">
      <c r="A80" s="23" t="s">
        <v>121</v>
      </c>
      <c r="B80" s="23" t="s">
        <v>289</v>
      </c>
      <c r="C80" s="23" t="s">
        <v>290</v>
      </c>
      <c r="D80" s="23">
        <v>2015140010</v>
      </c>
      <c r="E80" s="23" t="s">
        <v>291</v>
      </c>
      <c r="F80" s="23" t="s">
        <v>9</v>
      </c>
      <c r="G80" s="23" t="s">
        <v>292</v>
      </c>
      <c r="H80" s="22" t="s">
        <v>51</v>
      </c>
      <c r="I80" s="22" t="s">
        <v>20</v>
      </c>
      <c r="J80" s="23" t="s">
        <v>39</v>
      </c>
      <c r="K80" s="22" t="s">
        <v>538</v>
      </c>
      <c r="L80" s="23" t="s">
        <v>610</v>
      </c>
    </row>
    <row r="81" spans="1:12" x14ac:dyDescent="0.3">
      <c r="A81" s="23" t="s">
        <v>90</v>
      </c>
      <c r="C81" s="23" t="s">
        <v>91</v>
      </c>
      <c r="D81" s="23">
        <v>2015190138</v>
      </c>
      <c r="E81" s="23" t="s">
        <v>293</v>
      </c>
      <c r="F81" s="23" t="s">
        <v>6</v>
      </c>
      <c r="G81" s="23" t="s">
        <v>294</v>
      </c>
      <c r="H81" s="22" t="s">
        <v>38</v>
      </c>
      <c r="I81" s="22" t="s">
        <v>8</v>
      </c>
      <c r="J81" s="23" t="s">
        <v>26</v>
      </c>
      <c r="K81" s="22" t="s">
        <v>539</v>
      </c>
      <c r="L81" s="23" t="s">
        <v>611</v>
      </c>
    </row>
    <row r="82" spans="1:12" x14ac:dyDescent="0.3">
      <c r="A82" s="23" t="s">
        <v>90</v>
      </c>
      <c r="C82" s="23" t="s">
        <v>41</v>
      </c>
      <c r="D82" s="23">
        <v>2014190404</v>
      </c>
      <c r="E82" s="23" t="s">
        <v>295</v>
      </c>
      <c r="F82" s="23" t="s">
        <v>6</v>
      </c>
      <c r="G82" s="23" t="s">
        <v>296</v>
      </c>
      <c r="H82" s="22" t="s">
        <v>297</v>
      </c>
      <c r="I82" s="22" t="s">
        <v>20</v>
      </c>
      <c r="J82" s="23" t="s">
        <v>15</v>
      </c>
      <c r="K82" s="22" t="s">
        <v>540</v>
      </c>
      <c r="L82" s="23" t="s">
        <v>620</v>
      </c>
    </row>
    <row r="83" spans="1:12" x14ac:dyDescent="0.3">
      <c r="A83" s="23" t="s">
        <v>90</v>
      </c>
      <c r="C83" s="23" t="s">
        <v>108</v>
      </c>
      <c r="D83" s="23">
        <v>2014190235</v>
      </c>
      <c r="E83" s="23" t="s">
        <v>298</v>
      </c>
      <c r="F83" s="23" t="s">
        <v>6</v>
      </c>
      <c r="G83" s="23" t="s">
        <v>299</v>
      </c>
      <c r="H83" s="22" t="s">
        <v>300</v>
      </c>
      <c r="I83" s="22" t="s">
        <v>232</v>
      </c>
      <c r="J83" s="23" t="s">
        <v>19</v>
      </c>
      <c r="K83" s="22" t="s">
        <v>541</v>
      </c>
      <c r="L83" s="23" t="s">
        <v>610</v>
      </c>
    </row>
    <row r="84" spans="1:12" x14ac:dyDescent="0.3">
      <c r="A84" s="23" t="s">
        <v>90</v>
      </c>
      <c r="B84" s="23" t="s">
        <v>90</v>
      </c>
      <c r="C84" s="23" t="s">
        <v>114</v>
      </c>
      <c r="D84" s="23">
        <v>2013190330</v>
      </c>
      <c r="E84" s="23" t="s">
        <v>301</v>
      </c>
      <c r="F84" s="23" t="s">
        <v>6</v>
      </c>
      <c r="G84" s="23" t="s">
        <v>302</v>
      </c>
      <c r="H84" s="22" t="s">
        <v>7</v>
      </c>
      <c r="I84" s="22" t="s">
        <v>8</v>
      </c>
      <c r="J84" s="23" t="s">
        <v>11</v>
      </c>
      <c r="K84" s="22" t="s">
        <v>85</v>
      </c>
      <c r="L84" s="23" t="s">
        <v>612</v>
      </c>
    </row>
    <row r="85" spans="1:12" x14ac:dyDescent="0.3">
      <c r="A85" s="23" t="s">
        <v>90</v>
      </c>
      <c r="C85" s="23" t="s">
        <v>108</v>
      </c>
      <c r="D85" s="23">
        <v>2015190223</v>
      </c>
      <c r="E85" s="23" t="s">
        <v>303</v>
      </c>
      <c r="F85" s="23" t="s">
        <v>9</v>
      </c>
      <c r="G85" s="23" t="s">
        <v>304</v>
      </c>
      <c r="H85" s="25" t="s">
        <v>43</v>
      </c>
      <c r="I85" s="22" t="s">
        <v>20</v>
      </c>
      <c r="J85" s="23" t="s">
        <v>19</v>
      </c>
      <c r="K85" s="22" t="s">
        <v>542</v>
      </c>
      <c r="L85" s="23" t="s">
        <v>614</v>
      </c>
    </row>
    <row r="86" spans="1:12" x14ac:dyDescent="0.3">
      <c r="A86" s="23" t="s">
        <v>121</v>
      </c>
      <c r="B86" s="23" t="s">
        <v>122</v>
      </c>
      <c r="C86" s="23" t="s">
        <v>305</v>
      </c>
      <c r="D86" s="23">
        <v>2014130429</v>
      </c>
      <c r="E86" s="23" t="s">
        <v>306</v>
      </c>
      <c r="F86" s="23" t="s">
        <v>6</v>
      </c>
      <c r="G86" s="23" t="s">
        <v>307</v>
      </c>
      <c r="H86" s="22" t="s">
        <v>65</v>
      </c>
      <c r="I86" s="22" t="s">
        <v>18</v>
      </c>
      <c r="J86" s="23" t="s">
        <v>308</v>
      </c>
      <c r="K86" s="22" t="s">
        <v>543</v>
      </c>
      <c r="L86" s="23" t="s">
        <v>611</v>
      </c>
    </row>
    <row r="87" spans="1:12" x14ac:dyDescent="0.3">
      <c r="A87" s="23" t="s">
        <v>121</v>
      </c>
      <c r="B87" s="23" t="s">
        <v>122</v>
      </c>
      <c r="C87" s="23" t="s">
        <v>142</v>
      </c>
      <c r="D87" s="23">
        <v>2015130014</v>
      </c>
      <c r="E87" s="23" t="s">
        <v>309</v>
      </c>
      <c r="F87" s="23" t="s">
        <v>6</v>
      </c>
      <c r="G87" s="23" t="s">
        <v>310</v>
      </c>
      <c r="H87" s="22" t="s">
        <v>30</v>
      </c>
      <c r="I87" s="22" t="s">
        <v>31</v>
      </c>
      <c r="J87" s="23" t="s">
        <v>26</v>
      </c>
      <c r="K87" s="22" t="s">
        <v>544</v>
      </c>
      <c r="L87" s="23" t="s">
        <v>612</v>
      </c>
    </row>
    <row r="88" spans="1:12" x14ac:dyDescent="0.3">
      <c r="A88" s="23" t="s">
        <v>90</v>
      </c>
      <c r="C88" s="23" t="s">
        <v>41</v>
      </c>
      <c r="D88" s="23">
        <v>2011190424</v>
      </c>
      <c r="E88" s="23" t="s">
        <v>311</v>
      </c>
      <c r="F88" s="23" t="s">
        <v>9</v>
      </c>
      <c r="G88" s="23" t="s">
        <v>312</v>
      </c>
      <c r="H88" s="22" t="s">
        <v>61</v>
      </c>
      <c r="I88" s="22" t="s">
        <v>31</v>
      </c>
      <c r="J88" s="23" t="s">
        <v>34</v>
      </c>
      <c r="K88" s="22" t="s">
        <v>545</v>
      </c>
      <c r="L88" s="23" t="s">
        <v>609</v>
      </c>
    </row>
    <row r="89" spans="1:12" x14ac:dyDescent="0.3">
      <c r="A89" s="23" t="s">
        <v>90</v>
      </c>
      <c r="B89" s="23" t="s">
        <v>139</v>
      </c>
      <c r="C89" s="23" t="s">
        <v>108</v>
      </c>
      <c r="D89" s="23">
        <v>2013190229</v>
      </c>
      <c r="E89" s="23" t="s">
        <v>313</v>
      </c>
      <c r="F89" s="23" t="s">
        <v>9</v>
      </c>
      <c r="G89" s="23" t="s">
        <v>314</v>
      </c>
      <c r="H89" s="22" t="s">
        <v>315</v>
      </c>
      <c r="I89" s="22" t="s">
        <v>23</v>
      </c>
      <c r="J89" s="23" t="s">
        <v>19</v>
      </c>
      <c r="K89" s="22" t="s">
        <v>546</v>
      </c>
      <c r="L89" s="23" t="s">
        <v>618</v>
      </c>
    </row>
    <row r="90" spans="1:12" x14ac:dyDescent="0.3">
      <c r="A90" s="23" t="s">
        <v>90</v>
      </c>
      <c r="C90" s="23" t="s">
        <v>104</v>
      </c>
      <c r="D90" s="23">
        <v>2014190514</v>
      </c>
      <c r="E90" s="23" t="s">
        <v>316</v>
      </c>
      <c r="F90" s="23" t="s">
        <v>6</v>
      </c>
      <c r="G90" s="23" t="s">
        <v>317</v>
      </c>
      <c r="H90" s="22" t="s">
        <v>58</v>
      </c>
      <c r="I90" s="22" t="s">
        <v>20</v>
      </c>
      <c r="J90" s="23" t="s">
        <v>21</v>
      </c>
      <c r="K90" s="22" t="s">
        <v>547</v>
      </c>
      <c r="L90" s="23" t="s">
        <v>614</v>
      </c>
    </row>
    <row r="91" spans="1:12" x14ac:dyDescent="0.3">
      <c r="A91" s="23" t="s">
        <v>90</v>
      </c>
      <c r="C91" s="23" t="s">
        <v>104</v>
      </c>
      <c r="D91" s="23">
        <v>2012190523</v>
      </c>
      <c r="E91" s="23" t="s">
        <v>318</v>
      </c>
      <c r="F91" s="23" t="s">
        <v>9</v>
      </c>
      <c r="G91" s="23" t="s">
        <v>319</v>
      </c>
      <c r="H91" s="22" t="s">
        <v>30</v>
      </c>
      <c r="I91" s="22" t="s">
        <v>31</v>
      </c>
      <c r="J91" s="23" t="s">
        <v>21</v>
      </c>
      <c r="K91" s="22" t="s">
        <v>79</v>
      </c>
      <c r="L91" s="23" t="s">
        <v>612</v>
      </c>
    </row>
    <row r="92" spans="1:12" x14ac:dyDescent="0.3">
      <c r="A92" s="23" t="s">
        <v>90</v>
      </c>
      <c r="B92" s="23" t="s">
        <v>175</v>
      </c>
      <c r="C92" s="23" t="s">
        <v>108</v>
      </c>
      <c r="D92" s="23">
        <v>2012190257</v>
      </c>
      <c r="E92" s="23" t="s">
        <v>320</v>
      </c>
      <c r="F92" s="23" t="s">
        <v>9</v>
      </c>
      <c r="G92" s="23" t="s">
        <v>321</v>
      </c>
      <c r="H92" s="22" t="s">
        <v>7</v>
      </c>
      <c r="I92" s="22" t="s">
        <v>8</v>
      </c>
      <c r="J92" s="23" t="s">
        <v>19</v>
      </c>
      <c r="K92" s="22" t="s">
        <v>548</v>
      </c>
      <c r="L92" s="23" t="s">
        <v>612</v>
      </c>
    </row>
    <row r="93" spans="1:12" x14ac:dyDescent="0.3">
      <c r="A93" s="23" t="s">
        <v>90</v>
      </c>
      <c r="C93" s="23" t="s">
        <v>114</v>
      </c>
      <c r="D93" s="23">
        <v>2015190310</v>
      </c>
      <c r="E93" s="23" t="s">
        <v>322</v>
      </c>
      <c r="F93" s="23" t="s">
        <v>6</v>
      </c>
      <c r="G93" s="23" t="s">
        <v>323</v>
      </c>
      <c r="H93" s="22" t="s">
        <v>44</v>
      </c>
      <c r="I93" s="22" t="s">
        <v>31</v>
      </c>
      <c r="J93" s="23" t="s">
        <v>165</v>
      </c>
      <c r="K93" s="22" t="s">
        <v>537</v>
      </c>
      <c r="L93" s="23" t="s">
        <v>612</v>
      </c>
    </row>
    <row r="94" spans="1:12" x14ac:dyDescent="0.3">
      <c r="A94" s="23" t="s">
        <v>90</v>
      </c>
      <c r="C94" s="23" t="s">
        <v>104</v>
      </c>
      <c r="D94" s="23">
        <v>2013190508</v>
      </c>
      <c r="E94" s="23" t="s">
        <v>324</v>
      </c>
      <c r="F94" s="23" t="s">
        <v>9</v>
      </c>
      <c r="G94" s="23" t="s">
        <v>325</v>
      </c>
      <c r="H94" s="22" t="s">
        <v>134</v>
      </c>
      <c r="I94" s="22" t="s">
        <v>23</v>
      </c>
      <c r="J94" s="23" t="s">
        <v>21</v>
      </c>
      <c r="K94" s="22" t="s">
        <v>77</v>
      </c>
      <c r="L94" s="23" t="s">
        <v>615</v>
      </c>
    </row>
    <row r="95" spans="1:12" x14ac:dyDescent="0.3">
      <c r="A95" s="23" t="s">
        <v>90</v>
      </c>
      <c r="C95" s="23" t="s">
        <v>91</v>
      </c>
      <c r="D95" s="23">
        <v>2015190121</v>
      </c>
      <c r="E95" s="23" t="s">
        <v>326</v>
      </c>
      <c r="F95" s="23" t="s">
        <v>9</v>
      </c>
      <c r="G95" s="23" t="s">
        <v>327</v>
      </c>
      <c r="H95" s="22" t="s">
        <v>328</v>
      </c>
      <c r="I95" s="22" t="s">
        <v>8</v>
      </c>
      <c r="J95" s="23" t="s">
        <v>26</v>
      </c>
      <c r="K95" s="22" t="s">
        <v>549</v>
      </c>
      <c r="L95" s="23" t="s">
        <v>610</v>
      </c>
    </row>
    <row r="96" spans="1:12" x14ac:dyDescent="0.3">
      <c r="A96" s="23" t="s">
        <v>90</v>
      </c>
      <c r="C96" s="23" t="s">
        <v>91</v>
      </c>
      <c r="D96" s="23">
        <v>2013190106</v>
      </c>
      <c r="E96" s="23" t="s">
        <v>329</v>
      </c>
      <c r="F96" s="23" t="s">
        <v>9</v>
      </c>
      <c r="G96" s="23" t="s">
        <v>330</v>
      </c>
      <c r="H96" s="22" t="s">
        <v>53</v>
      </c>
      <c r="I96" s="22" t="s">
        <v>23</v>
      </c>
      <c r="J96" s="23" t="s">
        <v>26</v>
      </c>
      <c r="K96" s="22" t="s">
        <v>550</v>
      </c>
      <c r="L96" s="23" t="s">
        <v>613</v>
      </c>
    </row>
    <row r="97" spans="1:12" x14ac:dyDescent="0.3">
      <c r="A97" s="23" t="s">
        <v>90</v>
      </c>
      <c r="C97" s="23" t="s">
        <v>94</v>
      </c>
      <c r="D97" s="23">
        <v>2015190630</v>
      </c>
      <c r="E97" s="23" t="s">
        <v>331</v>
      </c>
      <c r="F97" s="23" t="s">
        <v>6</v>
      </c>
      <c r="G97" s="23" t="s">
        <v>332</v>
      </c>
      <c r="H97" s="22" t="s">
        <v>333</v>
      </c>
      <c r="I97" s="22" t="s">
        <v>20</v>
      </c>
      <c r="J97" s="23" t="s">
        <v>32</v>
      </c>
      <c r="K97" s="22" t="s">
        <v>551</v>
      </c>
      <c r="L97" s="23" t="s">
        <v>610</v>
      </c>
    </row>
    <row r="98" spans="1:12" x14ac:dyDescent="0.3">
      <c r="A98" s="23" t="s">
        <v>90</v>
      </c>
      <c r="C98" s="23" t="s">
        <v>114</v>
      </c>
      <c r="D98" s="23">
        <v>2014190332</v>
      </c>
      <c r="E98" s="23" t="s">
        <v>334</v>
      </c>
      <c r="F98" s="23" t="s">
        <v>6</v>
      </c>
      <c r="G98" s="23" t="s">
        <v>335</v>
      </c>
      <c r="H98" s="22" t="s">
        <v>297</v>
      </c>
      <c r="I98" s="22" t="s">
        <v>20</v>
      </c>
      <c r="J98" s="23" t="s">
        <v>165</v>
      </c>
      <c r="K98" s="22" t="s">
        <v>552</v>
      </c>
      <c r="L98" s="23" t="s">
        <v>620</v>
      </c>
    </row>
    <row r="99" spans="1:12" x14ac:dyDescent="0.3">
      <c r="A99" s="23" t="s">
        <v>90</v>
      </c>
      <c r="C99" s="23" t="s">
        <v>147</v>
      </c>
      <c r="D99" s="23">
        <v>2011190608</v>
      </c>
      <c r="E99" s="23" t="s">
        <v>336</v>
      </c>
      <c r="F99" s="23" t="s">
        <v>9</v>
      </c>
      <c r="G99" s="23" t="s">
        <v>337</v>
      </c>
      <c r="H99" s="22" t="s">
        <v>65</v>
      </c>
      <c r="I99" s="22" t="s">
        <v>18</v>
      </c>
      <c r="J99" s="23" t="s">
        <v>32</v>
      </c>
      <c r="K99" s="22" t="s">
        <v>553</v>
      </c>
      <c r="L99" s="23" t="s">
        <v>611</v>
      </c>
    </row>
    <row r="100" spans="1:12" x14ac:dyDescent="0.3">
      <c r="A100" s="23" t="s">
        <v>90</v>
      </c>
      <c r="C100" s="23" t="s">
        <v>114</v>
      </c>
      <c r="D100" s="23">
        <v>2013190301</v>
      </c>
      <c r="E100" s="23" t="s">
        <v>338</v>
      </c>
      <c r="F100" s="23" t="s">
        <v>9</v>
      </c>
      <c r="G100" s="23" t="s">
        <v>339</v>
      </c>
      <c r="H100" s="24" t="s">
        <v>340</v>
      </c>
      <c r="I100" s="22" t="s">
        <v>8</v>
      </c>
      <c r="J100" s="23" t="s">
        <v>165</v>
      </c>
      <c r="K100" s="22" t="s">
        <v>554</v>
      </c>
      <c r="L100" s="23" t="s">
        <v>609</v>
      </c>
    </row>
    <row r="101" spans="1:12" x14ac:dyDescent="0.3">
      <c r="A101" s="23" t="s">
        <v>121</v>
      </c>
      <c r="B101" s="23" t="s">
        <v>122</v>
      </c>
      <c r="C101" s="23" t="s">
        <v>341</v>
      </c>
      <c r="D101" s="23">
        <v>2013130294</v>
      </c>
      <c r="E101" s="23" t="s">
        <v>342</v>
      </c>
      <c r="F101" s="23" t="s">
        <v>6</v>
      </c>
      <c r="G101" s="23" t="s">
        <v>343</v>
      </c>
      <c r="H101" s="22" t="s">
        <v>38</v>
      </c>
      <c r="I101" s="22" t="s">
        <v>8</v>
      </c>
      <c r="J101" s="23" t="s">
        <v>42</v>
      </c>
      <c r="K101" s="22" t="s">
        <v>555</v>
      </c>
      <c r="L101" s="23" t="s">
        <v>611</v>
      </c>
    </row>
    <row r="102" spans="1:12" x14ac:dyDescent="0.3">
      <c r="A102" s="23" t="s">
        <v>90</v>
      </c>
      <c r="C102" s="23" t="s">
        <v>108</v>
      </c>
      <c r="D102" s="23">
        <v>2011190234</v>
      </c>
      <c r="E102" s="23" t="s">
        <v>344</v>
      </c>
      <c r="F102" s="23" t="s">
        <v>9</v>
      </c>
      <c r="G102" s="23" t="s">
        <v>345</v>
      </c>
      <c r="H102" s="22" t="s">
        <v>13</v>
      </c>
      <c r="I102" s="22" t="s">
        <v>14</v>
      </c>
      <c r="J102" s="23" t="s">
        <v>19</v>
      </c>
      <c r="K102" s="22" t="s">
        <v>556</v>
      </c>
      <c r="L102" s="23" t="s">
        <v>610</v>
      </c>
    </row>
    <row r="103" spans="1:12" x14ac:dyDescent="0.3">
      <c r="A103" s="23" t="s">
        <v>90</v>
      </c>
      <c r="C103" s="23" t="s">
        <v>104</v>
      </c>
      <c r="D103" s="23">
        <v>2011190525</v>
      </c>
      <c r="E103" s="23" t="s">
        <v>346</v>
      </c>
      <c r="F103" s="23" t="s">
        <v>6</v>
      </c>
      <c r="G103" s="23" t="s">
        <v>347</v>
      </c>
      <c r="H103" s="22" t="s">
        <v>348</v>
      </c>
      <c r="I103" s="22" t="s">
        <v>349</v>
      </c>
      <c r="J103" s="23" t="s">
        <v>21</v>
      </c>
      <c r="K103" s="22" t="s">
        <v>557</v>
      </c>
      <c r="L103" s="23" t="s">
        <v>611</v>
      </c>
    </row>
    <row r="104" spans="1:12" x14ac:dyDescent="0.3">
      <c r="A104" s="23" t="s">
        <v>90</v>
      </c>
      <c r="C104" s="23" t="s">
        <v>91</v>
      </c>
      <c r="D104" s="23">
        <v>2016190105</v>
      </c>
      <c r="E104" s="23" t="s">
        <v>350</v>
      </c>
      <c r="F104" s="23" t="s">
        <v>6</v>
      </c>
      <c r="G104" s="23" t="s">
        <v>351</v>
      </c>
      <c r="H104" s="22" t="s">
        <v>43</v>
      </c>
      <c r="I104" s="22" t="s">
        <v>20</v>
      </c>
      <c r="J104" s="23" t="s">
        <v>26</v>
      </c>
      <c r="K104" s="22" t="s">
        <v>558</v>
      </c>
      <c r="L104" s="23" t="s">
        <v>614</v>
      </c>
    </row>
    <row r="105" spans="1:12" x14ac:dyDescent="0.3">
      <c r="A105" s="23" t="s">
        <v>90</v>
      </c>
      <c r="C105" s="23" t="s">
        <v>114</v>
      </c>
      <c r="D105" s="23">
        <v>2014190306</v>
      </c>
      <c r="E105" s="23" t="s">
        <v>352</v>
      </c>
      <c r="F105" s="23" t="s">
        <v>6</v>
      </c>
      <c r="G105" s="23" t="s">
        <v>353</v>
      </c>
      <c r="H105" s="24" t="s">
        <v>62</v>
      </c>
      <c r="I105" s="22" t="s">
        <v>8</v>
      </c>
      <c r="J105" s="23" t="s">
        <v>165</v>
      </c>
      <c r="K105" s="22" t="s">
        <v>559</v>
      </c>
      <c r="L105" s="23" t="s">
        <v>616</v>
      </c>
    </row>
    <row r="106" spans="1:12" x14ac:dyDescent="0.3">
      <c r="A106" s="23" t="s">
        <v>90</v>
      </c>
      <c r="B106" s="23" t="s">
        <v>90</v>
      </c>
      <c r="C106" s="23" t="s">
        <v>184</v>
      </c>
      <c r="D106" s="23">
        <v>2014190829</v>
      </c>
      <c r="E106" s="23" t="s">
        <v>354</v>
      </c>
      <c r="F106" s="23" t="s">
        <v>9</v>
      </c>
      <c r="G106" s="23" t="s">
        <v>355</v>
      </c>
      <c r="H106" s="22" t="s">
        <v>259</v>
      </c>
      <c r="I106" s="22" t="s">
        <v>23</v>
      </c>
      <c r="J106" s="23" t="s">
        <v>50</v>
      </c>
      <c r="K106" s="22" t="s">
        <v>560</v>
      </c>
      <c r="L106" s="23" t="s">
        <v>610</v>
      </c>
    </row>
    <row r="107" spans="1:12" x14ac:dyDescent="0.3">
      <c r="A107" s="23" t="s">
        <v>90</v>
      </c>
      <c r="C107" s="23" t="s">
        <v>184</v>
      </c>
      <c r="D107" s="23">
        <v>2013190863</v>
      </c>
      <c r="E107" s="23" t="s">
        <v>356</v>
      </c>
      <c r="F107" s="23" t="s">
        <v>9</v>
      </c>
      <c r="G107" s="23" t="s">
        <v>357</v>
      </c>
      <c r="H107" s="22" t="s">
        <v>38</v>
      </c>
      <c r="I107" s="22" t="s">
        <v>8</v>
      </c>
      <c r="J107" s="23" t="s">
        <v>50</v>
      </c>
      <c r="K107" s="22" t="s">
        <v>526</v>
      </c>
      <c r="L107" s="23" t="s">
        <v>611</v>
      </c>
    </row>
    <row r="108" spans="1:12" x14ac:dyDescent="0.3">
      <c r="A108" s="23" t="s">
        <v>90</v>
      </c>
      <c r="C108" s="23" t="s">
        <v>94</v>
      </c>
      <c r="D108" s="23">
        <v>2012190607</v>
      </c>
      <c r="E108" s="23" t="s">
        <v>358</v>
      </c>
      <c r="F108" s="23" t="s">
        <v>9</v>
      </c>
      <c r="G108" s="23" t="s">
        <v>359</v>
      </c>
      <c r="H108" s="22" t="s">
        <v>65</v>
      </c>
      <c r="I108" s="22" t="s">
        <v>18</v>
      </c>
      <c r="J108" s="23" t="s">
        <v>32</v>
      </c>
      <c r="K108" s="22" t="s">
        <v>561</v>
      </c>
      <c r="L108" s="23" t="s">
        <v>611</v>
      </c>
    </row>
    <row r="109" spans="1:12" x14ac:dyDescent="0.3">
      <c r="A109" s="23" t="s">
        <v>90</v>
      </c>
      <c r="B109" s="23" t="s">
        <v>90</v>
      </c>
      <c r="C109" s="23" t="s">
        <v>104</v>
      </c>
      <c r="D109" s="23">
        <v>2014190527</v>
      </c>
      <c r="E109" s="23" t="s">
        <v>360</v>
      </c>
      <c r="F109" s="23" t="s">
        <v>6</v>
      </c>
      <c r="G109" s="23" t="s">
        <v>361</v>
      </c>
      <c r="H109" s="22" t="s">
        <v>231</v>
      </c>
      <c r="I109" s="22" t="s">
        <v>232</v>
      </c>
      <c r="J109" s="23" t="s">
        <v>21</v>
      </c>
      <c r="K109" s="22" t="s">
        <v>562</v>
      </c>
      <c r="L109" s="23" t="s">
        <v>610</v>
      </c>
    </row>
    <row r="110" spans="1:12" x14ac:dyDescent="0.3">
      <c r="A110" s="23" t="s">
        <v>90</v>
      </c>
      <c r="C110" s="23" t="s">
        <v>114</v>
      </c>
      <c r="D110" s="23">
        <v>2013190327</v>
      </c>
      <c r="E110" s="23" t="s">
        <v>362</v>
      </c>
      <c r="F110" s="23" t="s">
        <v>9</v>
      </c>
      <c r="G110" s="23" t="s">
        <v>363</v>
      </c>
      <c r="H110" s="22" t="s">
        <v>24</v>
      </c>
      <c r="I110" s="22" t="s">
        <v>14</v>
      </c>
      <c r="J110" s="23" t="s">
        <v>165</v>
      </c>
      <c r="K110" s="22" t="s">
        <v>563</v>
      </c>
      <c r="L110" s="23" t="s">
        <v>610</v>
      </c>
    </row>
    <row r="111" spans="1:12" x14ac:dyDescent="0.3">
      <c r="A111" s="23" t="s">
        <v>90</v>
      </c>
      <c r="C111" s="23" t="s">
        <v>94</v>
      </c>
      <c r="D111" s="23">
        <v>2015190612</v>
      </c>
      <c r="E111" s="23" t="s">
        <v>364</v>
      </c>
      <c r="F111" s="23" t="s">
        <v>9</v>
      </c>
      <c r="G111" s="23" t="s">
        <v>365</v>
      </c>
      <c r="H111" s="22" t="s">
        <v>45</v>
      </c>
      <c r="I111" s="22" t="s">
        <v>23</v>
      </c>
      <c r="J111" s="23" t="s">
        <v>32</v>
      </c>
      <c r="K111" s="22" t="s">
        <v>564</v>
      </c>
      <c r="L111" s="23" t="s">
        <v>611</v>
      </c>
    </row>
    <row r="112" spans="1:12" x14ac:dyDescent="0.3">
      <c r="A112" s="23" t="s">
        <v>90</v>
      </c>
      <c r="C112" s="23" t="s">
        <v>224</v>
      </c>
      <c r="D112" s="23">
        <v>2015190021</v>
      </c>
      <c r="E112" s="23" t="s">
        <v>366</v>
      </c>
      <c r="F112" s="23" t="s">
        <v>6</v>
      </c>
      <c r="G112" s="23" t="s">
        <v>367</v>
      </c>
      <c r="H112" s="22" t="s">
        <v>16</v>
      </c>
      <c r="I112" s="22" t="s">
        <v>8</v>
      </c>
      <c r="J112" s="23" t="s">
        <v>111</v>
      </c>
      <c r="K112" s="22" t="s">
        <v>74</v>
      </c>
      <c r="L112" s="23" t="s">
        <v>609</v>
      </c>
    </row>
    <row r="113" spans="1:12" x14ac:dyDescent="0.3">
      <c r="A113" s="23" t="s">
        <v>90</v>
      </c>
      <c r="C113" s="23" t="s">
        <v>94</v>
      </c>
      <c r="D113" s="23">
        <v>2014190628</v>
      </c>
      <c r="E113" s="23" t="s">
        <v>368</v>
      </c>
      <c r="F113" s="23" t="s">
        <v>9</v>
      </c>
      <c r="G113" s="23" t="s">
        <v>369</v>
      </c>
      <c r="H113" s="22" t="s">
        <v>38</v>
      </c>
      <c r="I113" s="22" t="s">
        <v>8</v>
      </c>
      <c r="J113" s="23" t="s">
        <v>32</v>
      </c>
      <c r="K113" s="22" t="s">
        <v>565</v>
      </c>
      <c r="L113" s="23" t="s">
        <v>611</v>
      </c>
    </row>
    <row r="114" spans="1:12" x14ac:dyDescent="0.3">
      <c r="A114" s="23" t="s">
        <v>90</v>
      </c>
      <c r="C114" s="23" t="s">
        <v>91</v>
      </c>
      <c r="D114" s="23">
        <v>2013190140</v>
      </c>
      <c r="E114" s="23" t="s">
        <v>370</v>
      </c>
      <c r="F114" s="23" t="s">
        <v>9</v>
      </c>
      <c r="G114" s="23" t="s">
        <v>371</v>
      </c>
      <c r="H114" s="22" t="s">
        <v>45</v>
      </c>
      <c r="I114" s="22" t="s">
        <v>23</v>
      </c>
      <c r="J114" s="23" t="s">
        <v>26</v>
      </c>
      <c r="K114" s="22" t="s">
        <v>566</v>
      </c>
      <c r="L114" s="23" t="s">
        <v>611</v>
      </c>
    </row>
    <row r="115" spans="1:12" x14ac:dyDescent="0.3">
      <c r="A115" s="23" t="s">
        <v>90</v>
      </c>
      <c r="C115" s="23" t="s">
        <v>224</v>
      </c>
      <c r="D115" s="23">
        <v>2011190040</v>
      </c>
      <c r="E115" s="23" t="s">
        <v>372</v>
      </c>
      <c r="F115" s="23" t="s">
        <v>9</v>
      </c>
      <c r="G115" s="23" t="s">
        <v>373</v>
      </c>
      <c r="H115" s="22" t="s">
        <v>606</v>
      </c>
      <c r="I115" s="22" t="s">
        <v>23</v>
      </c>
      <c r="J115" s="23" t="s">
        <v>11</v>
      </c>
      <c r="K115" s="22" t="s">
        <v>567</v>
      </c>
      <c r="L115" s="23" t="s">
        <v>617</v>
      </c>
    </row>
    <row r="116" spans="1:12" x14ac:dyDescent="0.3">
      <c r="A116" s="23" t="s">
        <v>90</v>
      </c>
      <c r="C116" s="23" t="s">
        <v>41</v>
      </c>
      <c r="D116" s="23">
        <v>2012190428</v>
      </c>
      <c r="E116" s="23" t="s">
        <v>374</v>
      </c>
      <c r="F116" s="23" t="s">
        <v>9</v>
      </c>
      <c r="G116" s="23" t="s">
        <v>375</v>
      </c>
      <c r="H116" s="22" t="s">
        <v>7</v>
      </c>
      <c r="I116" s="22" t="s">
        <v>8</v>
      </c>
      <c r="J116" s="23" t="s">
        <v>34</v>
      </c>
      <c r="K116" s="22" t="s">
        <v>568</v>
      </c>
      <c r="L116" s="23" t="s">
        <v>612</v>
      </c>
    </row>
    <row r="117" spans="1:12" x14ac:dyDescent="0.3">
      <c r="A117" s="23" t="s">
        <v>90</v>
      </c>
      <c r="C117" s="23" t="s">
        <v>104</v>
      </c>
      <c r="D117" s="23">
        <v>2014190531</v>
      </c>
      <c r="E117" s="23" t="s">
        <v>376</v>
      </c>
      <c r="F117" s="23" t="s">
        <v>6</v>
      </c>
      <c r="G117" s="23" t="s">
        <v>377</v>
      </c>
      <c r="H117" s="22" t="s">
        <v>378</v>
      </c>
      <c r="I117" s="22" t="s">
        <v>8</v>
      </c>
      <c r="J117" s="23" t="s">
        <v>21</v>
      </c>
      <c r="K117" s="22" t="s">
        <v>569</v>
      </c>
      <c r="L117" s="23" t="s">
        <v>609</v>
      </c>
    </row>
    <row r="118" spans="1:12" x14ac:dyDescent="0.3">
      <c r="A118" s="23" t="s">
        <v>90</v>
      </c>
      <c r="C118" s="23" t="s">
        <v>114</v>
      </c>
      <c r="D118" s="23">
        <v>2016190305</v>
      </c>
      <c r="E118" s="23" t="s">
        <v>379</v>
      </c>
      <c r="F118" s="23" t="s">
        <v>9</v>
      </c>
      <c r="G118" s="23" t="s">
        <v>380</v>
      </c>
      <c r="H118" s="24" t="s">
        <v>381</v>
      </c>
      <c r="I118" s="22" t="s">
        <v>23</v>
      </c>
      <c r="J118" s="23" t="s">
        <v>165</v>
      </c>
      <c r="K118" s="22" t="s">
        <v>570</v>
      </c>
      <c r="L118" s="23" t="s">
        <v>613</v>
      </c>
    </row>
    <row r="119" spans="1:12" x14ac:dyDescent="0.3">
      <c r="A119" s="23" t="s">
        <v>90</v>
      </c>
      <c r="C119" s="23" t="s">
        <v>91</v>
      </c>
      <c r="D119" s="23">
        <v>2015190114</v>
      </c>
      <c r="E119" s="23" t="s">
        <v>382</v>
      </c>
      <c r="F119" s="23" t="s">
        <v>6</v>
      </c>
      <c r="G119" s="23" t="s">
        <v>383</v>
      </c>
      <c r="H119" s="22" t="s">
        <v>7</v>
      </c>
      <c r="I119" s="22" t="s">
        <v>8</v>
      </c>
      <c r="J119" s="23" t="s">
        <v>26</v>
      </c>
      <c r="K119" s="22" t="s">
        <v>78</v>
      </c>
      <c r="L119" s="23" t="s">
        <v>612</v>
      </c>
    </row>
    <row r="120" spans="1:12" x14ac:dyDescent="0.3">
      <c r="A120" s="23" t="s">
        <v>90</v>
      </c>
      <c r="B120" s="23" t="s">
        <v>384</v>
      </c>
      <c r="C120" s="23" t="s">
        <v>184</v>
      </c>
      <c r="D120" s="23">
        <v>2013190843</v>
      </c>
      <c r="E120" s="23" t="s">
        <v>385</v>
      </c>
      <c r="F120" s="23" t="s">
        <v>9</v>
      </c>
      <c r="G120" s="23" t="s">
        <v>386</v>
      </c>
      <c r="H120" s="22" t="s">
        <v>65</v>
      </c>
      <c r="I120" s="22" t="s">
        <v>18</v>
      </c>
      <c r="J120" s="23" t="s">
        <v>50</v>
      </c>
      <c r="K120" s="22" t="s">
        <v>571</v>
      </c>
      <c r="L120" s="23" t="s">
        <v>611</v>
      </c>
    </row>
    <row r="121" spans="1:12" x14ac:dyDescent="0.3">
      <c r="A121" s="23" t="s">
        <v>90</v>
      </c>
      <c r="C121" s="23" t="s">
        <v>108</v>
      </c>
      <c r="D121" s="23">
        <v>2012190235</v>
      </c>
      <c r="E121" s="23" t="s">
        <v>387</v>
      </c>
      <c r="F121" s="23" t="s">
        <v>9</v>
      </c>
      <c r="G121" s="23" t="s">
        <v>388</v>
      </c>
      <c r="H121" s="22" t="s">
        <v>65</v>
      </c>
      <c r="I121" s="22" t="s">
        <v>18</v>
      </c>
      <c r="J121" s="23" t="s">
        <v>19</v>
      </c>
      <c r="K121" s="22" t="s">
        <v>572</v>
      </c>
      <c r="L121" s="23" t="s">
        <v>611</v>
      </c>
    </row>
    <row r="122" spans="1:12" x14ac:dyDescent="0.3">
      <c r="A122" s="23" t="s">
        <v>90</v>
      </c>
      <c r="B122" s="23" t="s">
        <v>90</v>
      </c>
      <c r="C122" s="23" t="s">
        <v>108</v>
      </c>
      <c r="D122" s="23">
        <v>2015190217</v>
      </c>
      <c r="E122" s="23" t="s">
        <v>389</v>
      </c>
      <c r="F122" s="23" t="s">
        <v>6</v>
      </c>
      <c r="G122" s="23" t="s">
        <v>390</v>
      </c>
      <c r="H122" s="22" t="s">
        <v>300</v>
      </c>
      <c r="I122" s="22" t="s">
        <v>232</v>
      </c>
      <c r="J122" s="23" t="s">
        <v>19</v>
      </c>
      <c r="K122" s="22" t="s">
        <v>86</v>
      </c>
      <c r="L122" s="23" t="s">
        <v>610</v>
      </c>
    </row>
    <row r="123" spans="1:12" x14ac:dyDescent="0.3">
      <c r="A123" s="23" t="s">
        <v>90</v>
      </c>
      <c r="C123" s="23" t="s">
        <v>108</v>
      </c>
      <c r="D123" s="23">
        <v>2015190236</v>
      </c>
      <c r="E123" s="23" t="s">
        <v>391</v>
      </c>
      <c r="F123" s="23" t="s">
        <v>6</v>
      </c>
      <c r="G123" s="23" t="s">
        <v>392</v>
      </c>
      <c r="H123" s="22" t="s">
        <v>48</v>
      </c>
      <c r="I123" s="22" t="s">
        <v>20</v>
      </c>
      <c r="J123" s="23" t="s">
        <v>19</v>
      </c>
      <c r="K123" s="22" t="s">
        <v>573</v>
      </c>
      <c r="L123" s="23" t="s">
        <v>614</v>
      </c>
    </row>
    <row r="124" spans="1:12" x14ac:dyDescent="0.3">
      <c r="A124" s="23" t="s">
        <v>90</v>
      </c>
      <c r="B124" s="23" t="s">
        <v>139</v>
      </c>
      <c r="C124" s="23" t="s">
        <v>108</v>
      </c>
      <c r="D124" s="23">
        <v>2015190202</v>
      </c>
      <c r="E124" s="23" t="s">
        <v>393</v>
      </c>
      <c r="F124" s="23" t="s">
        <v>6</v>
      </c>
      <c r="G124" s="23" t="s">
        <v>394</v>
      </c>
      <c r="H124" s="22" t="s">
        <v>37</v>
      </c>
      <c r="I124" s="22" t="s">
        <v>20</v>
      </c>
      <c r="J124" s="23" t="s">
        <v>19</v>
      </c>
      <c r="K124" s="22" t="s">
        <v>513</v>
      </c>
      <c r="L124" s="23" t="s">
        <v>618</v>
      </c>
    </row>
    <row r="125" spans="1:12" x14ac:dyDescent="0.3">
      <c r="A125" s="23" t="s">
        <v>90</v>
      </c>
      <c r="C125" s="23" t="s">
        <v>114</v>
      </c>
      <c r="D125" s="23">
        <v>2013190314</v>
      </c>
      <c r="E125" s="23" t="s">
        <v>395</v>
      </c>
      <c r="F125" s="23" t="s">
        <v>9</v>
      </c>
      <c r="G125" s="23" t="s">
        <v>396</v>
      </c>
      <c r="H125" s="25" t="s">
        <v>397</v>
      </c>
      <c r="I125" s="22" t="s">
        <v>20</v>
      </c>
      <c r="J125" s="23" t="s">
        <v>165</v>
      </c>
      <c r="K125" s="22" t="s">
        <v>574</v>
      </c>
      <c r="L125" s="23" t="s">
        <v>614</v>
      </c>
    </row>
    <row r="126" spans="1:12" x14ac:dyDescent="0.3">
      <c r="A126" s="23" t="s">
        <v>90</v>
      </c>
      <c r="C126" s="23" t="s">
        <v>108</v>
      </c>
      <c r="D126" s="23">
        <v>2015190204</v>
      </c>
      <c r="E126" s="23" t="s">
        <v>398</v>
      </c>
      <c r="F126" s="23" t="s">
        <v>6</v>
      </c>
      <c r="G126" s="23" t="s">
        <v>399</v>
      </c>
      <c r="H126" s="22" t="s">
        <v>300</v>
      </c>
      <c r="I126" s="22" t="s">
        <v>232</v>
      </c>
      <c r="J126" s="23" t="s">
        <v>19</v>
      </c>
      <c r="K126" s="22" t="s">
        <v>575</v>
      </c>
      <c r="L126" s="23" t="s">
        <v>610</v>
      </c>
    </row>
    <row r="127" spans="1:12" x14ac:dyDescent="0.3">
      <c r="A127" s="23" t="s">
        <v>90</v>
      </c>
      <c r="B127" s="23" t="s">
        <v>139</v>
      </c>
      <c r="C127" s="23" t="s">
        <v>104</v>
      </c>
      <c r="D127" s="23">
        <v>2013190524</v>
      </c>
      <c r="E127" s="23" t="s">
        <v>400</v>
      </c>
      <c r="F127" s="23" t="s">
        <v>9</v>
      </c>
      <c r="G127" s="23" t="s">
        <v>401</v>
      </c>
      <c r="H127" s="22" t="s">
        <v>402</v>
      </c>
      <c r="I127" s="22" t="s">
        <v>20</v>
      </c>
      <c r="J127" s="23" t="s">
        <v>21</v>
      </c>
      <c r="K127" s="22" t="s">
        <v>576</v>
      </c>
      <c r="L127" s="23" t="s">
        <v>618</v>
      </c>
    </row>
    <row r="128" spans="1:12" x14ac:dyDescent="0.3">
      <c r="A128" s="23" t="s">
        <v>90</v>
      </c>
      <c r="C128" s="23" t="s">
        <v>91</v>
      </c>
      <c r="D128" s="23">
        <v>2012190141</v>
      </c>
      <c r="E128" s="23" t="s">
        <v>403</v>
      </c>
      <c r="F128" s="23" t="s">
        <v>9</v>
      </c>
      <c r="G128" s="23" t="s">
        <v>404</v>
      </c>
      <c r="H128" s="22" t="s">
        <v>13</v>
      </c>
      <c r="I128" s="22" t="s">
        <v>14</v>
      </c>
      <c r="J128" s="23" t="s">
        <v>26</v>
      </c>
      <c r="K128" s="22" t="s">
        <v>577</v>
      </c>
      <c r="L128" s="23" t="s">
        <v>610</v>
      </c>
    </row>
    <row r="129" spans="1:12" x14ac:dyDescent="0.3">
      <c r="A129" s="23" t="s">
        <v>90</v>
      </c>
      <c r="C129" s="23" t="s">
        <v>41</v>
      </c>
      <c r="D129" s="23">
        <v>2013190412</v>
      </c>
      <c r="E129" s="23" t="s">
        <v>405</v>
      </c>
      <c r="F129" s="23" t="s">
        <v>6</v>
      </c>
      <c r="G129" s="23" t="s">
        <v>406</v>
      </c>
      <c r="H129" s="22" t="s">
        <v>407</v>
      </c>
      <c r="I129" s="22" t="s">
        <v>23</v>
      </c>
      <c r="J129" s="23" t="s">
        <v>34</v>
      </c>
      <c r="K129" s="22" t="s">
        <v>578</v>
      </c>
      <c r="L129" s="23" t="s">
        <v>610</v>
      </c>
    </row>
    <row r="130" spans="1:12" x14ac:dyDescent="0.3">
      <c r="A130" s="23" t="s">
        <v>90</v>
      </c>
      <c r="C130" s="23" t="s">
        <v>108</v>
      </c>
      <c r="D130" s="23">
        <v>2014190249</v>
      </c>
      <c r="E130" s="23" t="s">
        <v>408</v>
      </c>
      <c r="F130" s="23" t="s">
        <v>9</v>
      </c>
      <c r="G130" s="23" t="s">
        <v>409</v>
      </c>
      <c r="H130" s="22" t="s">
        <v>13</v>
      </c>
      <c r="I130" s="22" t="s">
        <v>14</v>
      </c>
      <c r="J130" s="23" t="s">
        <v>19</v>
      </c>
      <c r="K130" s="22" t="s">
        <v>579</v>
      </c>
      <c r="L130" s="23" t="s">
        <v>610</v>
      </c>
    </row>
    <row r="131" spans="1:12" x14ac:dyDescent="0.3">
      <c r="A131" s="23" t="s">
        <v>90</v>
      </c>
      <c r="C131" s="23" t="s">
        <v>224</v>
      </c>
      <c r="D131" s="23">
        <v>2014190019</v>
      </c>
      <c r="E131" s="23" t="s">
        <v>410</v>
      </c>
      <c r="F131" s="23" t="s">
        <v>6</v>
      </c>
      <c r="G131" s="23" t="s">
        <v>411</v>
      </c>
      <c r="H131" s="22" t="s">
        <v>378</v>
      </c>
      <c r="I131" s="22" t="s">
        <v>8</v>
      </c>
      <c r="J131" s="23" t="s">
        <v>111</v>
      </c>
      <c r="K131" s="22" t="s">
        <v>580</v>
      </c>
      <c r="L131" s="23" t="s">
        <v>609</v>
      </c>
    </row>
    <row r="132" spans="1:12" x14ac:dyDescent="0.3">
      <c r="A132" s="23" t="s">
        <v>90</v>
      </c>
      <c r="C132" s="23" t="s">
        <v>91</v>
      </c>
      <c r="D132" s="23">
        <v>2015190144</v>
      </c>
      <c r="E132" s="23" t="s">
        <v>412</v>
      </c>
      <c r="F132" s="23" t="s">
        <v>6</v>
      </c>
      <c r="G132" s="23" t="s">
        <v>413</v>
      </c>
      <c r="H132" s="22" t="s">
        <v>16</v>
      </c>
      <c r="I132" s="22" t="s">
        <v>8</v>
      </c>
      <c r="J132" s="23" t="s">
        <v>26</v>
      </c>
      <c r="K132" s="22" t="s">
        <v>84</v>
      </c>
      <c r="L132" s="23" t="s">
        <v>609</v>
      </c>
    </row>
    <row r="133" spans="1:12" x14ac:dyDescent="0.3">
      <c r="A133" s="23" t="s">
        <v>90</v>
      </c>
      <c r="C133" s="23" t="s">
        <v>91</v>
      </c>
      <c r="D133" s="23">
        <v>2015190120</v>
      </c>
      <c r="E133" s="23" t="s">
        <v>414</v>
      </c>
      <c r="F133" s="23" t="s">
        <v>6</v>
      </c>
      <c r="G133" s="23" t="s">
        <v>415</v>
      </c>
      <c r="H133" s="22" t="s">
        <v>61</v>
      </c>
      <c r="I133" s="22" t="s">
        <v>31</v>
      </c>
      <c r="J133" s="23" t="s">
        <v>26</v>
      </c>
      <c r="K133" s="22" t="s">
        <v>581</v>
      </c>
      <c r="L133" s="23" t="s">
        <v>609</v>
      </c>
    </row>
    <row r="134" spans="1:12" x14ac:dyDescent="0.3">
      <c r="A134" s="23" t="s">
        <v>90</v>
      </c>
      <c r="C134" s="23" t="s">
        <v>91</v>
      </c>
      <c r="D134" s="23">
        <v>2015190108</v>
      </c>
      <c r="E134" s="23" t="s">
        <v>416</v>
      </c>
      <c r="F134" s="23" t="s">
        <v>6</v>
      </c>
      <c r="G134" s="23" t="s">
        <v>417</v>
      </c>
      <c r="H134" s="22" t="s">
        <v>27</v>
      </c>
      <c r="I134" s="22" t="s">
        <v>8</v>
      </c>
      <c r="J134" s="23" t="s">
        <v>26</v>
      </c>
      <c r="K134" s="22" t="s">
        <v>582</v>
      </c>
      <c r="L134" s="23" t="s">
        <v>611</v>
      </c>
    </row>
    <row r="135" spans="1:12" x14ac:dyDescent="0.3">
      <c r="A135" s="23" t="s">
        <v>90</v>
      </c>
      <c r="C135" s="23" t="s">
        <v>108</v>
      </c>
      <c r="D135" s="23">
        <v>2015190211</v>
      </c>
      <c r="E135" s="23" t="s">
        <v>418</v>
      </c>
      <c r="F135" s="23" t="s">
        <v>6</v>
      </c>
      <c r="G135" s="23" t="s">
        <v>419</v>
      </c>
      <c r="H135" s="22" t="s">
        <v>53</v>
      </c>
      <c r="I135" s="22" t="s">
        <v>23</v>
      </c>
      <c r="J135" s="23" t="s">
        <v>19</v>
      </c>
      <c r="K135" s="22" t="s">
        <v>583</v>
      </c>
      <c r="L135" s="23" t="s">
        <v>613</v>
      </c>
    </row>
    <row r="136" spans="1:12" x14ac:dyDescent="0.3">
      <c r="A136" s="23" t="s">
        <v>90</v>
      </c>
      <c r="C136" s="23" t="s">
        <v>184</v>
      </c>
      <c r="D136" s="23">
        <v>2013190847</v>
      </c>
      <c r="E136" s="23" t="s">
        <v>420</v>
      </c>
      <c r="F136" s="23" t="s">
        <v>9</v>
      </c>
      <c r="G136" s="23" t="s">
        <v>421</v>
      </c>
      <c r="H136" s="22" t="s">
        <v>56</v>
      </c>
      <c r="I136" s="22" t="s">
        <v>8</v>
      </c>
      <c r="J136" s="23" t="s">
        <v>50</v>
      </c>
      <c r="K136" s="22" t="s">
        <v>584</v>
      </c>
      <c r="L136" s="23" t="s">
        <v>611</v>
      </c>
    </row>
    <row r="137" spans="1:12" x14ac:dyDescent="0.3">
      <c r="A137" s="23" t="s">
        <v>90</v>
      </c>
      <c r="C137" s="23" t="s">
        <v>94</v>
      </c>
      <c r="D137" s="23">
        <v>2015190620</v>
      </c>
      <c r="E137" s="23" t="s">
        <v>422</v>
      </c>
      <c r="F137" s="23" t="s">
        <v>9</v>
      </c>
      <c r="G137" s="23" t="s">
        <v>423</v>
      </c>
      <c r="H137" s="22" t="s">
        <v>466</v>
      </c>
      <c r="I137" s="22" t="s">
        <v>8</v>
      </c>
      <c r="J137" s="23" t="s">
        <v>32</v>
      </c>
      <c r="K137" s="22" t="s">
        <v>502</v>
      </c>
      <c r="L137" s="23" t="s">
        <v>610</v>
      </c>
    </row>
    <row r="138" spans="1:12" x14ac:dyDescent="0.3">
      <c r="A138" s="23" t="s">
        <v>90</v>
      </c>
      <c r="B138" s="23" t="s">
        <v>90</v>
      </c>
      <c r="C138" s="23" t="s">
        <v>224</v>
      </c>
      <c r="D138" s="23">
        <v>2013190041</v>
      </c>
      <c r="E138" s="23" t="s">
        <v>424</v>
      </c>
      <c r="F138" s="23" t="s">
        <v>9</v>
      </c>
      <c r="G138" s="23" t="s">
        <v>425</v>
      </c>
      <c r="H138" s="22" t="s">
        <v>22</v>
      </c>
      <c r="I138" s="22" t="s">
        <v>23</v>
      </c>
      <c r="J138" s="23" t="s">
        <v>52</v>
      </c>
      <c r="K138" s="22" t="s">
        <v>585</v>
      </c>
      <c r="L138" s="23" t="s">
        <v>609</v>
      </c>
    </row>
    <row r="139" spans="1:12" x14ac:dyDescent="0.3">
      <c r="A139" s="23" t="s">
        <v>90</v>
      </c>
      <c r="C139" s="23" t="s">
        <v>184</v>
      </c>
      <c r="D139" s="23">
        <v>2014190805</v>
      </c>
      <c r="E139" s="23" t="s">
        <v>426</v>
      </c>
      <c r="F139" s="23" t="s">
        <v>9</v>
      </c>
      <c r="G139" s="23" t="s">
        <v>427</v>
      </c>
      <c r="H139" s="22" t="s">
        <v>38</v>
      </c>
      <c r="I139" s="22" t="s">
        <v>8</v>
      </c>
      <c r="J139" s="23" t="s">
        <v>50</v>
      </c>
      <c r="K139" s="22" t="s">
        <v>586</v>
      </c>
      <c r="L139" s="23" t="s">
        <v>611</v>
      </c>
    </row>
    <row r="140" spans="1:12" x14ac:dyDescent="0.3">
      <c r="A140" s="23" t="s">
        <v>90</v>
      </c>
      <c r="C140" s="23" t="s">
        <v>224</v>
      </c>
      <c r="D140" s="23">
        <v>2011190023</v>
      </c>
      <c r="E140" s="23" t="s">
        <v>428</v>
      </c>
      <c r="F140" s="23" t="s">
        <v>9</v>
      </c>
      <c r="G140" s="23" t="s">
        <v>429</v>
      </c>
      <c r="H140" s="22" t="s">
        <v>51</v>
      </c>
      <c r="I140" s="22" t="s">
        <v>20</v>
      </c>
      <c r="J140" s="23" t="s">
        <v>430</v>
      </c>
      <c r="K140" s="22" t="s">
        <v>587</v>
      </c>
      <c r="L140" s="23" t="s">
        <v>610</v>
      </c>
    </row>
    <row r="141" spans="1:12" x14ac:dyDescent="0.3">
      <c r="A141" s="23" t="s">
        <v>90</v>
      </c>
      <c r="C141" s="23" t="s">
        <v>184</v>
      </c>
      <c r="D141" s="23">
        <v>2012190882</v>
      </c>
      <c r="E141" s="23" t="s">
        <v>431</v>
      </c>
      <c r="F141" s="23" t="s">
        <v>9</v>
      </c>
      <c r="G141" s="23" t="s">
        <v>432</v>
      </c>
      <c r="H141" s="22" t="s">
        <v>65</v>
      </c>
      <c r="I141" s="22" t="s">
        <v>18</v>
      </c>
      <c r="J141" s="23" t="s">
        <v>50</v>
      </c>
      <c r="K141" s="22" t="s">
        <v>588</v>
      </c>
      <c r="L141" s="23" t="s">
        <v>611</v>
      </c>
    </row>
    <row r="142" spans="1:12" x14ac:dyDescent="0.3">
      <c r="A142" s="23" t="s">
        <v>90</v>
      </c>
      <c r="C142" s="23" t="s">
        <v>114</v>
      </c>
      <c r="D142" s="23">
        <v>2011190324</v>
      </c>
      <c r="E142" s="23" t="s">
        <v>433</v>
      </c>
      <c r="F142" s="23" t="s">
        <v>9</v>
      </c>
      <c r="G142" s="23" t="s">
        <v>434</v>
      </c>
      <c r="H142" s="25" t="s">
        <v>435</v>
      </c>
      <c r="I142" s="22" t="s">
        <v>28</v>
      </c>
      <c r="J142" s="23" t="s">
        <v>165</v>
      </c>
      <c r="K142" s="22" t="s">
        <v>589</v>
      </c>
      <c r="L142" s="23" t="s">
        <v>613</v>
      </c>
    </row>
    <row r="143" spans="1:12" x14ac:dyDescent="0.3">
      <c r="A143" s="23" t="s">
        <v>90</v>
      </c>
      <c r="B143" s="23" t="s">
        <v>90</v>
      </c>
      <c r="C143" s="23" t="s">
        <v>224</v>
      </c>
      <c r="D143" s="23">
        <v>2011190041</v>
      </c>
      <c r="E143" s="23" t="s">
        <v>436</v>
      </c>
      <c r="F143" s="23" t="s">
        <v>9</v>
      </c>
      <c r="G143" s="23" t="s">
        <v>437</v>
      </c>
      <c r="H143" s="24" t="s">
        <v>53</v>
      </c>
      <c r="I143" s="22" t="s">
        <v>23</v>
      </c>
      <c r="J143" s="23" t="s">
        <v>238</v>
      </c>
      <c r="K143" s="22" t="s">
        <v>590</v>
      </c>
      <c r="L143" s="23" t="s">
        <v>613</v>
      </c>
    </row>
    <row r="144" spans="1:12" x14ac:dyDescent="0.3">
      <c r="A144" s="23" t="s">
        <v>90</v>
      </c>
      <c r="B144" s="23" t="s">
        <v>384</v>
      </c>
      <c r="C144" s="23" t="s">
        <v>49</v>
      </c>
      <c r="D144" s="23">
        <v>2015190515</v>
      </c>
      <c r="E144" s="23" t="s">
        <v>438</v>
      </c>
      <c r="F144" s="23" t="s">
        <v>6</v>
      </c>
      <c r="G144" s="23" t="s">
        <v>439</v>
      </c>
      <c r="H144" s="22" t="s">
        <v>48</v>
      </c>
      <c r="I144" s="22" t="s">
        <v>20</v>
      </c>
      <c r="J144" s="23" t="s">
        <v>21</v>
      </c>
      <c r="K144" s="22" t="s">
        <v>80</v>
      </c>
      <c r="L144" s="23" t="s">
        <v>614</v>
      </c>
    </row>
    <row r="145" spans="1:12" x14ac:dyDescent="0.3">
      <c r="A145" s="23" t="s">
        <v>90</v>
      </c>
      <c r="B145" s="23" t="s">
        <v>139</v>
      </c>
      <c r="C145" s="23" t="s">
        <v>41</v>
      </c>
      <c r="D145" s="23">
        <v>2012190414</v>
      </c>
      <c r="E145" s="23" t="s">
        <v>440</v>
      </c>
      <c r="F145" s="23" t="s">
        <v>9</v>
      </c>
      <c r="G145" s="23" t="s">
        <v>441</v>
      </c>
      <c r="H145" s="22" t="s">
        <v>53</v>
      </c>
      <c r="I145" s="22" t="s">
        <v>23</v>
      </c>
      <c r="J145" s="23" t="s">
        <v>34</v>
      </c>
      <c r="K145" s="22" t="s">
        <v>591</v>
      </c>
      <c r="L145" s="23" t="s">
        <v>613</v>
      </c>
    </row>
    <row r="146" spans="1:12" x14ac:dyDescent="0.3">
      <c r="A146" s="23" t="s">
        <v>90</v>
      </c>
      <c r="C146" s="23" t="s">
        <v>91</v>
      </c>
      <c r="D146" s="23">
        <v>2014190119</v>
      </c>
      <c r="E146" s="23" t="s">
        <v>442</v>
      </c>
      <c r="F146" s="23" t="s">
        <v>9</v>
      </c>
      <c r="G146" s="23" t="s">
        <v>443</v>
      </c>
      <c r="H146" s="22" t="s">
        <v>397</v>
      </c>
      <c r="I146" s="22" t="s">
        <v>20</v>
      </c>
      <c r="J146" s="23" t="s">
        <v>26</v>
      </c>
      <c r="K146" s="22" t="s">
        <v>592</v>
      </c>
      <c r="L146" s="23" t="s">
        <v>614</v>
      </c>
    </row>
    <row r="147" spans="1:12" x14ac:dyDescent="0.3">
      <c r="A147" s="23" t="s">
        <v>90</v>
      </c>
      <c r="C147" s="23" t="s">
        <v>55</v>
      </c>
      <c r="D147" s="23">
        <v>2013190844</v>
      </c>
      <c r="E147" s="23" t="s">
        <v>444</v>
      </c>
      <c r="F147" s="23" t="s">
        <v>9</v>
      </c>
      <c r="G147" s="23" t="s">
        <v>445</v>
      </c>
      <c r="H147" s="22" t="s">
        <v>44</v>
      </c>
      <c r="I147" s="22" t="s">
        <v>31</v>
      </c>
      <c r="J147" s="23" t="s">
        <v>50</v>
      </c>
      <c r="K147" s="22" t="s">
        <v>593</v>
      </c>
      <c r="L147" s="23" t="s">
        <v>612</v>
      </c>
    </row>
    <row r="148" spans="1:12" x14ac:dyDescent="0.3">
      <c r="A148" s="23" t="s">
        <v>90</v>
      </c>
      <c r="B148" s="23" t="s">
        <v>90</v>
      </c>
      <c r="C148" s="23" t="s">
        <v>184</v>
      </c>
      <c r="D148" s="23">
        <v>2015190747</v>
      </c>
      <c r="E148" s="23" t="s">
        <v>446</v>
      </c>
      <c r="F148" s="23" t="s">
        <v>447</v>
      </c>
      <c r="G148" s="23" t="s">
        <v>448</v>
      </c>
      <c r="H148" s="22" t="s">
        <v>397</v>
      </c>
      <c r="I148" s="22" t="s">
        <v>20</v>
      </c>
      <c r="J148" s="23" t="s">
        <v>50</v>
      </c>
      <c r="K148" s="22" t="s">
        <v>594</v>
      </c>
      <c r="L148" s="23" t="s">
        <v>614</v>
      </c>
    </row>
    <row r="149" spans="1:12" x14ac:dyDescent="0.3">
      <c r="A149" s="23" t="s">
        <v>90</v>
      </c>
      <c r="C149" s="23" t="s">
        <v>104</v>
      </c>
      <c r="D149" s="23">
        <v>2014190534</v>
      </c>
      <c r="E149" s="23" t="s">
        <v>449</v>
      </c>
      <c r="F149" s="23" t="s">
        <v>6</v>
      </c>
      <c r="G149" s="23" t="s">
        <v>450</v>
      </c>
      <c r="H149" s="22" t="s">
        <v>207</v>
      </c>
      <c r="I149" s="22" t="s">
        <v>23</v>
      </c>
      <c r="J149" s="23" t="s">
        <v>21</v>
      </c>
      <c r="K149" s="22" t="s">
        <v>595</v>
      </c>
      <c r="L149" s="23" t="s">
        <v>614</v>
      </c>
    </row>
    <row r="150" spans="1:12" x14ac:dyDescent="0.3">
      <c r="A150" s="23" t="s">
        <v>90</v>
      </c>
      <c r="C150" s="23" t="s">
        <v>94</v>
      </c>
      <c r="D150" s="23">
        <v>2013190612</v>
      </c>
      <c r="E150" s="23" t="s">
        <v>451</v>
      </c>
      <c r="F150" s="23" t="s">
        <v>6</v>
      </c>
      <c r="G150" s="23" t="s">
        <v>452</v>
      </c>
      <c r="H150" s="22" t="s">
        <v>17</v>
      </c>
      <c r="I150" s="22" t="s">
        <v>18</v>
      </c>
      <c r="J150" s="23" t="s">
        <v>32</v>
      </c>
      <c r="K150" s="22" t="s">
        <v>596</v>
      </c>
      <c r="L150" s="23" t="s">
        <v>611</v>
      </c>
    </row>
    <row r="151" spans="1:12" x14ac:dyDescent="0.3">
      <c r="A151" s="23" t="s">
        <v>90</v>
      </c>
      <c r="C151" s="23" t="s">
        <v>184</v>
      </c>
      <c r="D151" s="23">
        <v>2013190877</v>
      </c>
      <c r="E151" s="23" t="s">
        <v>453</v>
      </c>
      <c r="F151" s="23" t="s">
        <v>9</v>
      </c>
      <c r="G151" s="23" t="s">
        <v>454</v>
      </c>
      <c r="H151" s="22" t="s">
        <v>340</v>
      </c>
      <c r="I151" s="22" t="s">
        <v>8</v>
      </c>
      <c r="J151" s="23" t="s">
        <v>50</v>
      </c>
      <c r="K151" s="22" t="s">
        <v>597</v>
      </c>
      <c r="L151" s="23" t="s">
        <v>609</v>
      </c>
    </row>
    <row r="152" spans="1:12" x14ac:dyDescent="0.3">
      <c r="A152" s="23" t="s">
        <v>90</v>
      </c>
      <c r="C152" s="23" t="s">
        <v>94</v>
      </c>
      <c r="D152" s="23">
        <v>2014190619</v>
      </c>
      <c r="E152" s="23" t="s">
        <v>455</v>
      </c>
      <c r="F152" s="23" t="s">
        <v>9</v>
      </c>
      <c r="G152" s="23" t="s">
        <v>456</v>
      </c>
      <c r="H152" s="22" t="s">
        <v>457</v>
      </c>
      <c r="I152" s="22" t="s">
        <v>20</v>
      </c>
      <c r="J152" s="23" t="s">
        <v>32</v>
      </c>
      <c r="K152" s="22" t="s">
        <v>598</v>
      </c>
      <c r="L152" s="23" t="s">
        <v>618</v>
      </c>
    </row>
    <row r="153" spans="1:12" x14ac:dyDescent="0.3">
      <c r="A153" s="23" t="s">
        <v>90</v>
      </c>
      <c r="C153" s="23" t="s">
        <v>184</v>
      </c>
      <c r="D153" s="23">
        <v>2015190759</v>
      </c>
      <c r="E153" s="23" t="s">
        <v>208</v>
      </c>
      <c r="F153" s="23" t="s">
        <v>6</v>
      </c>
      <c r="G153" s="23" t="s">
        <v>458</v>
      </c>
      <c r="H153" s="22" t="s">
        <v>297</v>
      </c>
      <c r="I153" s="22" t="s">
        <v>20</v>
      </c>
      <c r="J153" s="23" t="s">
        <v>50</v>
      </c>
      <c r="K153" s="22" t="s">
        <v>74</v>
      </c>
      <c r="L153" s="23" t="s">
        <v>620</v>
      </c>
    </row>
    <row r="154" spans="1:12" x14ac:dyDescent="0.3">
      <c r="A154" s="23" t="s">
        <v>90</v>
      </c>
      <c r="C154" s="23" t="s">
        <v>94</v>
      </c>
      <c r="D154" s="23">
        <v>2014190639</v>
      </c>
      <c r="E154" s="23" t="s">
        <v>459</v>
      </c>
      <c r="F154" s="23" t="s">
        <v>9</v>
      </c>
      <c r="G154" s="23" t="s">
        <v>460</v>
      </c>
      <c r="H154" s="22" t="s">
        <v>381</v>
      </c>
      <c r="I154" s="22" t="s">
        <v>23</v>
      </c>
      <c r="J154" s="23" t="s">
        <v>32</v>
      </c>
      <c r="K154" s="22" t="s">
        <v>599</v>
      </c>
      <c r="L154" s="23" t="s">
        <v>613</v>
      </c>
    </row>
    <row r="155" spans="1:12" x14ac:dyDescent="0.3">
      <c r="A155" s="23" t="s">
        <v>90</v>
      </c>
      <c r="B155" s="23" t="s">
        <v>90</v>
      </c>
      <c r="C155" s="23" t="s">
        <v>461</v>
      </c>
      <c r="D155" s="23">
        <v>2013190708</v>
      </c>
      <c r="E155" s="23" t="s">
        <v>462</v>
      </c>
      <c r="F155" s="23" t="s">
        <v>9</v>
      </c>
      <c r="G155" s="23" t="s">
        <v>463</v>
      </c>
      <c r="H155" s="22" t="s">
        <v>134</v>
      </c>
      <c r="I155" s="22" t="s">
        <v>23</v>
      </c>
      <c r="J155" s="23" t="s">
        <v>60</v>
      </c>
      <c r="K155" s="22" t="s">
        <v>600</v>
      </c>
      <c r="L155" s="23" t="s">
        <v>615</v>
      </c>
    </row>
    <row r="156" spans="1:12" x14ac:dyDescent="0.3">
      <c r="A156" s="23" t="s">
        <v>90</v>
      </c>
      <c r="C156" s="23" t="s">
        <v>104</v>
      </c>
      <c r="D156" s="23">
        <v>2015190539</v>
      </c>
      <c r="E156" s="23" t="s">
        <v>464</v>
      </c>
      <c r="F156" s="23" t="s">
        <v>6</v>
      </c>
      <c r="G156" s="23" t="s">
        <v>465</v>
      </c>
      <c r="H156" s="22" t="s">
        <v>466</v>
      </c>
      <c r="I156" s="22" t="s">
        <v>8</v>
      </c>
      <c r="J156" s="23" t="s">
        <v>21</v>
      </c>
      <c r="K156" s="22" t="s">
        <v>601</v>
      </c>
      <c r="L156" s="23" t="s">
        <v>610</v>
      </c>
    </row>
    <row r="157" spans="1:12" x14ac:dyDescent="0.3">
      <c r="A157" s="23" t="s">
        <v>90</v>
      </c>
      <c r="C157" s="23" t="s">
        <v>41</v>
      </c>
      <c r="D157" s="23">
        <v>2012190426</v>
      </c>
      <c r="E157" s="23" t="s">
        <v>467</v>
      </c>
      <c r="F157" s="23" t="s">
        <v>9</v>
      </c>
      <c r="G157" s="23" t="s">
        <v>468</v>
      </c>
      <c r="H157" s="22" t="s">
        <v>43</v>
      </c>
      <c r="I157" s="22" t="s">
        <v>20</v>
      </c>
      <c r="J157" s="23" t="s">
        <v>34</v>
      </c>
      <c r="K157" s="22" t="s">
        <v>602</v>
      </c>
      <c r="L157" s="23" t="s">
        <v>614</v>
      </c>
    </row>
    <row r="158" spans="1:12" x14ac:dyDescent="0.3">
      <c r="A158" s="23" t="s">
        <v>90</v>
      </c>
      <c r="C158" s="23" t="s">
        <v>104</v>
      </c>
      <c r="D158" s="23">
        <v>2014190507</v>
      </c>
      <c r="E158" s="23" t="s">
        <v>469</v>
      </c>
      <c r="F158" s="23" t="s">
        <v>6</v>
      </c>
      <c r="G158" s="23" t="s">
        <v>470</v>
      </c>
      <c r="H158" s="22" t="s">
        <v>43</v>
      </c>
      <c r="I158" s="22" t="s">
        <v>20</v>
      </c>
      <c r="J158" s="23" t="s">
        <v>21</v>
      </c>
      <c r="K158" s="22" t="s">
        <v>603</v>
      </c>
      <c r="L158" s="23" t="s">
        <v>614</v>
      </c>
    </row>
    <row r="159" spans="1:12" x14ac:dyDescent="0.3">
      <c r="A159" s="23" t="s">
        <v>90</v>
      </c>
      <c r="C159" s="23" t="s">
        <v>250</v>
      </c>
      <c r="D159" s="23">
        <v>2014190536</v>
      </c>
      <c r="E159" s="23" t="s">
        <v>471</v>
      </c>
      <c r="F159" s="23" t="s">
        <v>6</v>
      </c>
      <c r="G159" s="23" t="s">
        <v>472</v>
      </c>
      <c r="H159" s="22" t="s">
        <v>231</v>
      </c>
      <c r="I159" s="22" t="s">
        <v>232</v>
      </c>
      <c r="J159" s="23" t="s">
        <v>21</v>
      </c>
      <c r="K159" s="22" t="s">
        <v>490</v>
      </c>
      <c r="L159" s="23" t="s">
        <v>610</v>
      </c>
    </row>
  </sheetData>
  <sheetProtection algorithmName="SHA-512" hashValue="RsxHoztN1HGoiVGBZe+OtN2GJF67aQsJy0yvXY5NU/1T7xIfNpzCisMMTfRw6EJEwgNgxLlR0uZeMqiF0V5kjQ==" saltValue="rRF81WdgQkuFlySCAjsMoQ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0DBB-11AF-4C0B-B5BF-635E75825BF5}">
  <dimension ref="B1:D9"/>
  <sheetViews>
    <sheetView tabSelected="1" workbookViewId="0">
      <selection activeCell="C3" sqref="C3:D3"/>
    </sheetView>
  </sheetViews>
  <sheetFormatPr defaultRowHeight="36.75" customHeight="1" x14ac:dyDescent="0.3"/>
  <cols>
    <col min="1" max="1" width="9" style="1"/>
    <col min="2" max="2" width="15.875" style="1" customWidth="1"/>
    <col min="3" max="3" width="33.875" style="1" customWidth="1"/>
    <col min="4" max="4" width="17.25" style="1" customWidth="1"/>
    <col min="5" max="16384" width="9" style="1"/>
  </cols>
  <sheetData>
    <row r="1" spans="2:4" ht="36.75" customHeight="1" x14ac:dyDescent="0.3">
      <c r="B1" s="28" t="s">
        <v>88</v>
      </c>
      <c r="C1" s="28"/>
      <c r="D1" s="28"/>
    </row>
    <row r="2" spans="2:4" ht="20.25" customHeight="1" thickBot="1" x14ac:dyDescent="0.35"/>
    <row r="3" spans="2:4" ht="36.75" customHeight="1" thickBot="1" x14ac:dyDescent="0.35">
      <c r="B3" s="14" t="s">
        <v>87</v>
      </c>
      <c r="C3" s="26"/>
      <c r="D3" s="27"/>
    </row>
    <row r="4" spans="2:4" ht="36.75" customHeight="1" thickBot="1" x14ac:dyDescent="0.35">
      <c r="B4" s="15" t="s">
        <v>89</v>
      </c>
    </row>
    <row r="5" spans="2:4" ht="36.75" customHeight="1" thickBot="1" x14ac:dyDescent="0.35">
      <c r="B5" s="2" t="s">
        <v>71</v>
      </c>
      <c r="C5" s="3" t="s">
        <v>72</v>
      </c>
      <c r="D5" s="4" t="s">
        <v>73</v>
      </c>
    </row>
    <row r="6" spans="2:4" ht="36.75" customHeight="1" x14ac:dyDescent="0.3">
      <c r="B6" s="5" t="s">
        <v>66</v>
      </c>
      <c r="C6" s="6" t="str">
        <f>IFERROR(VLOOKUP(C3,학부!$D$2:$K$159,5,FALSE),"")</f>
        <v/>
      </c>
      <c r="D6" s="7" t="str">
        <f>IFERROR(VLOOKUP(C3,학부!$D$2:$L$159,9,FALSE),"")</f>
        <v/>
      </c>
    </row>
    <row r="7" spans="2:4" ht="36.75" customHeight="1" x14ac:dyDescent="0.3">
      <c r="B7" s="8" t="s">
        <v>67</v>
      </c>
      <c r="C7" s="9" t="str">
        <f>IFERROR(VLOOKUP(C3,학부!$D$2:$K$159,6,FALSE),"")</f>
        <v/>
      </c>
      <c r="D7" s="10"/>
    </row>
    <row r="8" spans="2:4" ht="36.75" customHeight="1" x14ac:dyDescent="0.3">
      <c r="B8" s="8" t="s">
        <v>68</v>
      </c>
      <c r="C8" s="9" t="str">
        <f>IFERROR(VLOOKUP(C3,학부!$D$2:$K$159,7,FALSE),"")</f>
        <v/>
      </c>
      <c r="D8" s="10"/>
    </row>
    <row r="9" spans="2:4" ht="36.75" customHeight="1" thickBot="1" x14ac:dyDescent="0.35">
      <c r="B9" s="11" t="s">
        <v>69</v>
      </c>
      <c r="C9" s="12" t="str">
        <f>IFERROR(VLOOKUP(C3,학부!$D$2:$K$159,8,FALSE),"")</f>
        <v/>
      </c>
      <c r="D9" s="13" t="s">
        <v>70</v>
      </c>
    </row>
  </sheetData>
  <sheetProtection algorithmName="SHA-512" hashValue="D3zaoSEfUtiWSw5XPjbsVIOzofkoux3gGi1hbuox/GSXx/x97SZtK+le6aI3SVMoPFrKO0gl70HhulNZ9Mr/tQ==" saltValue="IQR0a5RXCPxWfG3o84e10A==" spinCount="100000" sheet="1" objects="1" scenarios="1" selectLockedCells="1"/>
  <mergeCells count="2">
    <mergeCell ref="C3:D3"/>
    <mergeCell ref="B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학부</vt:lpstr>
      <vt:lpstr>학부배정결과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2018-02-02T06:21:29Z</dcterms:created>
  <dcterms:modified xsi:type="dcterms:W3CDTF">2018-02-05T01:22:36Z</dcterms:modified>
</cp:coreProperties>
</file>